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863" activeTab="0"/>
  </bookViews>
  <sheets>
    <sheet name="Лист1" sheetId="1" r:id="rId1"/>
    <sheet name="ПП ДИС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DATA">#REF!,#REF!</definedName>
    <definedName name="DATE">#REF!</definedName>
    <definedName name="DOC">#REF!</definedName>
    <definedName name="Down_range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#REF!</definedName>
    <definedName name="H?Table">#REF!</definedName>
    <definedName name="H?Title">#REF!</definedName>
    <definedName name="Helper_Котельные">'[3]Справочники'!$A$9:$A$12</definedName>
    <definedName name="Helper_ТЭС">'[3]Справочники'!$A$2:$A$5</definedName>
    <definedName name="Helper_ТЭС_Котельные">'[2]Справочники'!$A$2:$A$4,'[2]Справочники'!$A$16:$A$18</definedName>
    <definedName name="Helper_ФОРЭМ">'[3]Справочники'!$A$30:$A$35</definedName>
    <definedName name="ITEMS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P1_protect" hidden="1">'[6]Регионы'!$C$17:$E$22,'[6]Регионы'!$C$24:$E$25,'[6]Регионы'!$C$27:$E$27,'[6]Регионы'!$C$29:$E$31,'[6]Регионы'!$C$34:$E$38,'[6]Регионы'!$C$45:$E$45</definedName>
    <definedName name="P1_SCOPE_FRML" hidden="1">'[7]1'!$F$67:$H$69,'[7]1'!$F$72:$H$76,'[7]1'!$F$83:$H$83,'[7]1'!$F$13:$H$16,'[7]1'!$F$18:$H$23,'[7]1'!$F$25:$H$26,'[7]1'!$F$28:$H$28,'[7]1'!$F$30:$H$32,'[7]1'!$F$35:$H$39</definedName>
    <definedName name="P1_SP_PRT" hidden="1">'[7]1'!$P$13:$R$16,'[7]1'!$P$18:$R$23,'[7]1'!$K$18:$M$23,'[7]1'!$K$25:$M$26,'[7]1'!$P$25:$R$26,'[7]1'!$K$28:$M$28,'[7]1'!$P$28:$R$28,'[7]1'!$K$30:$M$32,'[7]1'!$P$30:$R$32</definedName>
    <definedName name="P1_T1_Protect" hidden="1">#REF!,#REF!,#REF!,#REF!,#REF!,#REF!</definedName>
    <definedName name="P1_T16_Protect" localSheetId="1" hidden="1">'[1]16'!$G$10:$P$14,'[1]16'!$G$17:$P$17,'[1]16'!$G$20:$P$20,'[1]16'!$G$23:$P$23,'[1]16'!$G$26:$P$26,'[1]16'!$G$29:$P$29,'[1]16'!$G$33:$P$34,'[1]16'!$G$38:$P$40</definedName>
    <definedName name="P1_T16_Protect" hidden="1">'[1]16'!$G$10:$P$14,'[1]16'!$G$17:$P$17,'[1]16'!$G$20:$P$20,'[1]16'!$G$23:$P$23,'[1]16'!$G$26:$P$26,'[1]16'!$G$29:$P$29,'[1]16'!$G$33:$P$34,'[1]16'!$G$38:$P$40</definedName>
    <definedName name="P1_T17?L4">'[2]29'!$J$18:$J$25,'[2]29'!$G$18:$G$25,'[2]29'!$G$35:$G$42,'[2]29'!$J$35:$J$42,'[2]29'!$G$60,'[2]29'!$J$60,'[2]29'!$M$60,'[2]29'!$P$60,'[2]29'!$P$18:$P$25,'[2]29'!$G$9:$G$16</definedName>
    <definedName name="P1_T17?unit?РУБ.ГКАЛ">'[2]29'!$F$44:$F$51,'[2]29'!$I$44:$I$51,'[2]29'!$L$44:$L$51,'[2]29'!$F$18:$F$25,'[2]29'!$I$60,'[2]29'!$L$60,'[2]29'!$O$60,'[2]29'!$F$60,'[2]29'!$F$9:$F$16,'[2]29'!$I$9:$I$16</definedName>
    <definedName name="P1_T17?unit?ТГКАЛ">'[2]29'!$M$18:$M$25,'[2]29'!$J$18:$J$25,'[2]29'!$G$18:$G$25,'[2]29'!$G$35:$G$42,'[2]29'!$J$35:$J$42,'[2]29'!$G$60,'[2]29'!$J$60,'[2]29'!$M$60,'[2]29'!$P$60,'[2]29'!$G$9:$G$16</definedName>
    <definedName name="P1_T17_Protection">'[2]29'!$O$47:$P$51,'[2]29'!$L$47:$M$51,'[2]29'!$L$53:$M$53,'[2]29'!$L$55:$M$59,'[2]29'!$O$53:$P$53,'[2]29'!$O$55:$P$59,'[2]29'!$F$12:$G$16,'[2]29'!$F$10:$G$10</definedName>
    <definedName name="P1_T18.2_Protect" hidden="1">#REF!,#REF!,#REF!,#REF!,#REF!,#REF!,#REF!</definedName>
    <definedName name="P1_T20_Protection" hidden="1">'[2]20'!$E$4:$H$4,'[2]20'!$E$13:$H$13,'[2]20'!$E$16:$H$17,'[2]20'!$E$19:$H$19,'[2]20'!$J$4:$M$4,'[2]20'!$J$8:$M$11,'[2]20'!$J$13:$M$13,'[2]20'!$J$16:$M$17,'[2]20'!$J$19:$M$19</definedName>
    <definedName name="P1_T21_Protection">'[2]21'!$O$31:$S$33,'[2]21'!$E$11,'[2]21'!$G$11:$K$11,'[2]21'!$M$11,'[2]21'!$O$11:$S$11,'[2]21'!$E$14:$E$16,'[2]21'!$G$14:$K$16,'[2]21'!$M$14:$M$16,'[2]21'!$O$14:$S$16</definedName>
    <definedName name="P1_T23_Protection">'[2]23'!$F$9:$J$25,'[2]23'!$O$9:$P$25,'[2]23'!$A$32:$A$34,'[2]23'!$F$32:$J$34,'[2]23'!$O$32:$P$34,'[2]23'!$A$37:$A$53,'[2]23'!$F$37:$J$53,'[2]23'!$O$37:$P$53</definedName>
    <definedName name="P1_T25_protection">'[2]25'!$G$8:$J$21,'[2]25'!$G$24:$J$28,'[2]25'!$G$30:$J$33,'[2]25'!$G$35:$J$37,'[2]25'!$G$41:$J$42,'[2]25'!$L$8:$O$21,'[2]25'!$L$24:$O$28,'[2]25'!$L$30:$O$33</definedName>
    <definedName name="P1_T26_Protection">'[2]26'!$B$34:$B$36,'[2]26'!$F$8:$I$8,'[2]26'!$F$10:$I$11,'[2]26'!$F$13:$I$15,'[2]26'!$F$18:$I$19,'[2]26'!$F$22:$I$24,'[2]26'!$F$26:$I$26,'[2]26'!$F$29:$I$32</definedName>
    <definedName name="P1_T27_Protection">'[2]27'!$B$34:$B$36,'[2]27'!$F$8:$I$8,'[2]27'!$F$10:$I$11,'[2]27'!$F$13:$I$15,'[2]27'!$F$18:$I$19,'[2]27'!$F$22:$I$24,'[2]27'!$F$26:$I$26,'[2]27'!$F$29:$I$32</definedName>
    <definedName name="P1_T28?axis?R?ПЭ">'[2]28'!$D$16:$I$18,'[2]28'!$D$22:$I$24,'[2]28'!$D$28:$I$30,'[2]28'!$D$37:$I$39,'[2]28'!$D$42:$I$44,'[2]28'!$D$48:$I$50,'[2]28'!$D$54:$I$56,'[2]28'!$D$63:$I$65</definedName>
    <definedName name="P1_T28?axis?R?ПЭ?">'[2]28'!$B$16:$B$18,'[2]28'!$B$22:$B$24,'[2]28'!$B$28:$B$30,'[2]28'!$B$37:$B$39,'[2]28'!$B$42:$B$44,'[2]28'!$B$48:$B$50,'[2]28'!$B$54:$B$56,'[2]28'!$B$63:$B$65</definedName>
    <definedName name="P1_T28?Data">'[2]28'!$G$242:$H$265,'[2]28'!$D$242:$E$265,'[2]28'!$G$216:$H$239,'[2]28'!$D$268:$E$292,'[2]28'!$G$268:$H$292,'[2]28'!$D$216:$E$239,'[2]28'!$G$190:$H$213</definedName>
    <definedName name="P1_T28_Protection">'[2]28'!$B$74:$B$76,'[2]28'!$B$80:$B$82,'[2]28'!$B$89:$B$91,'[2]28'!$B$94:$B$96,'[2]28'!$B$100:$B$102,'[2]28'!$B$106:$B$108,'[2]28'!$B$115:$B$117,'[2]28'!$B$120:$B$122</definedName>
    <definedName name="P1_T4_Protect" localSheetId="1" hidden="1">'[1]4'!$G$19:$J$19,'[1]4'!$G$21:$J$21,'[1]4'!$G$23:$J$27,'[1]4'!$L$10:$O$16,'[1]4'!$L$19:$O$19,'[1]4'!$L$21:$O$21,'[1]4'!$L$23:$O$27,'[1]4'!$Q$10:$T$16,'[1]4'!$Q$19:$T$19</definedName>
    <definedName name="P1_T4_Protect" hidden="1">'[1]4'!$G$19:$J$19,'[1]4'!$G$21:$J$21,'[1]4'!$G$23:$J$27,'[1]4'!$L$10:$O$16,'[1]4'!$L$19:$O$19,'[1]4'!$L$21:$O$21,'[1]4'!$L$23:$O$27,'[1]4'!$Q$10:$T$16,'[1]4'!$Q$19:$T$19</definedName>
    <definedName name="P1_T6_Protect" localSheetId="1" hidden="1">'[1]6'!$D$170:$H$179,'[1]6'!$J$170:$N$179,'[1]6'!$D$181:$H$185,'[1]6'!$J$181:$N$185,'[1]6'!$B$21:$B$30,'[1]6'!$D$21:$H$30,'[1]6'!$J$21:$N$30,'[1]6'!$D$32:$H$34,'[1]6'!$J$32:$N$34</definedName>
    <definedName name="P1_T6_Protect" hidden="1">'[1]6'!$D$170:$H$179,'[1]6'!$J$170:$N$179,'[1]6'!$D$181:$H$185,'[1]6'!$J$181:$N$185,'[1]6'!$B$21:$B$30,'[1]6'!$D$21:$H$30,'[1]6'!$J$21:$N$30,'[1]6'!$D$32:$H$34,'[1]6'!$J$32:$N$34</definedName>
    <definedName name="P10_T1_Protect" hidden="1">#REF!,#REF!,#REF!,#REF!,#REF!</definedName>
    <definedName name="P10_T28_Protection">'[2]28'!$G$167:$H$169,'[2]28'!$D$172:$E$174,'[2]28'!$G$172:$H$174,'[2]28'!$D$178:$E$180,'[2]28'!$G$178:$H$181,'[2]28'!$D$184:$E$186,'[2]28'!$G$184:$H$186</definedName>
    <definedName name="P11_T1_Protect" hidden="1">#REF!,#REF!,#REF!,#REF!,#REF!</definedName>
    <definedName name="P11_T28_Protection">'[2]28'!$D$193:$E$195,'[2]28'!$G$193:$H$195,'[2]28'!$D$198:$E$200,'[2]28'!$G$198:$H$200,'[2]28'!$D$204:$E$206,'[2]28'!$G$204:$H$206,'[2]28'!$D$210:$E$212,'[2]28'!$B$68:$B$70</definedName>
    <definedName name="P12_T1_Protect" hidden="1">#REF!,#REF!,#REF!,#REF!,#REF!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localSheetId="1" hidden="1">#REF!,#REF!,#REF!,P1_T1_Protect,P2_T1_Protect,P3_T1_Protect,P4_T1_Protect</definedName>
    <definedName name="P18_T1_Protect" hidden="1">#REF!,#REF!,#REF!,P1_T1_Protect,P2_T1_Protect,P3_T1_Protect,P4_T1_Protect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protect" hidden="1">'[6]Регионы'!$C$41:$E$41,'[6]Регионы'!$C$49:$E$52,'[6]Регионы'!$C$54:$E$59,'[6]Регионы'!$C$61:$E$62,'[6]Регионы'!$C$64:$E$64,'[6]Регионы'!$C$66:$E$68</definedName>
    <definedName name="P2_SP_PRT" hidden="1">'[7]1'!$K$35:$M$39,'[7]1'!$P$35:$R$39,'[7]1'!$K$42:$M$42,'[7]1'!$P$42:$R$42,'[7]1'!$K$46:$M$46,'[7]1'!$P$46:$R$46,'[7]1'!$K$50:$M$53,'[7]1'!$P$50:$R$53,'[7]1'!$K$55:$M$60</definedName>
    <definedName name="P2_T1_Protect" hidden="1">#REF!,#REF!,#REF!,#REF!,#REF!,#REF!</definedName>
    <definedName name="P2_T17?L4">'[2]29'!$J$9:$J$16,'[2]29'!$M$9:$M$16,'[2]29'!$P$9:$P$16,'[2]29'!$G$44:$G$51,'[2]29'!$J$44:$J$51,'[2]29'!$M$44:$M$51,'[2]29'!$M$35:$M$42,'[2]29'!$P$35:$P$42,'[2]29'!$P$44:$P$51</definedName>
    <definedName name="P2_T17?unit?РУБ.ГКАЛ">'[2]29'!$I$18:$I$25,'[2]29'!$L$9:$L$16,'[2]29'!$L$18:$L$25,'[2]29'!$O$9:$O$16,'[2]29'!$F$35:$F$42,'[2]29'!$I$35:$I$42,'[2]29'!$L$35:$L$42,'[2]29'!$O$35:$O$51</definedName>
    <definedName name="P2_T17?unit?ТГКАЛ">'[2]29'!$J$9:$J$16,'[2]29'!$M$9:$M$16,'[2]29'!$P$9:$P$16,'[2]29'!$M$35:$M$42,'[2]29'!$P$35:$P$42,'[2]29'!$G$44:$G$51,'[2]29'!$J$44:$J$51,'[2]29'!$M$44:$M$51,'[2]29'!$P$44:$P$51</definedName>
    <definedName name="P2_T17_Protection">'[2]29'!$F$19:$G$19,'[2]29'!$F$21:$G$25,'[2]29'!$F$27:$G$27,'[2]29'!$F$29:$G$33,'[2]29'!$F$36:$G$36,'[2]29'!$F$38:$G$42,'[2]29'!$F$45:$G$45,'[2]29'!$F$47:$G$51</definedName>
    <definedName name="P2_T21_Protection">'[2]21'!$E$20:$E$22,'[2]21'!$G$20:$K$22,'[2]21'!$M$20:$M$22,'[2]21'!$O$20:$S$22,'[2]21'!$E$26:$E$28,'[2]21'!$G$26:$K$28,'[2]21'!$M$26:$M$28,'[2]21'!$O$26:$S$28</definedName>
    <definedName name="P2_T25_protection">'[2]25'!$L$35:$O$37,'[2]25'!$L$41:$O$42,'[2]25'!$Q$8:$T$21,'[2]25'!$Q$24:$T$28,'[2]25'!$Q$30:$T$33,'[2]25'!$Q$35:$T$37,'[2]25'!$Q$41:$T$42,'[2]25'!$B$35:$B$37</definedName>
    <definedName name="P2_T26_Protection">'[2]26'!$F$34:$I$36,'[2]26'!$K$8:$N$8,'[2]26'!$K$10:$N$11,'[2]26'!$K$13:$N$15,'[2]26'!$K$18:$N$19,'[2]26'!$K$22:$N$24,'[2]26'!$K$26:$N$26,'[2]26'!$K$29:$N$32</definedName>
    <definedName name="P2_T27_Protection">'[2]27'!$F$34:$I$36,'[2]27'!$K$8:$N$8,'[2]27'!$K$10:$N$11,'[2]27'!$K$13:$N$15,'[2]27'!$K$18:$N$19,'[2]27'!$K$22:$N$24,'[2]27'!$K$26:$N$26,'[2]27'!$K$29:$N$32</definedName>
    <definedName name="P2_T28?axis?R?ПЭ">'[2]28'!$D$68:$I$70,'[2]28'!$D$74:$I$76,'[2]28'!$D$80:$I$82,'[2]28'!$D$89:$I$91,'[2]28'!$D$94:$I$96,'[2]28'!$D$100:$I$102,'[2]28'!$D$106:$I$108,'[2]28'!$D$115:$I$117</definedName>
    <definedName name="P2_T28?axis?R?ПЭ?">'[2]28'!$B$68:$B$70,'[2]28'!$B$74:$B$76,'[2]28'!$B$80:$B$82,'[2]28'!$B$89:$B$91,'[2]28'!$B$94:$B$96,'[2]28'!$B$100:$B$102,'[2]28'!$B$106:$B$108,'[2]28'!$B$115:$B$117</definedName>
    <definedName name="P2_T28_Protection">'[2]28'!$B$126:$B$128,'[2]28'!$B$132:$B$134,'[2]28'!$B$141:$B$143,'[2]28'!$B$146:$B$148,'[2]28'!$B$152:$B$154,'[2]28'!$B$158:$B$160,'[2]28'!$B$167:$B$169</definedName>
    <definedName name="P2_T4_Protect" localSheetId="1" hidden="1">'[1]4'!$Q$21:$T$21,'[1]4'!$Q$23:$T$27,'[1]4'!$V$23:$Y$27,'[1]4'!$V$21:$Y$21,'[1]4'!$V$19:$Y$19,'[1]4'!$V$10:$Y$16,'[1]4'!#REF!,'[1]4'!#REF!,'[1]4'!#REF!</definedName>
    <definedName name="P2_T4_Protect" hidden="1">'[1]4'!$Q$21:$T$21,'[1]4'!$Q$23:$T$27,'[1]4'!$V$23:$Y$27,'[1]4'!$V$21:$Y$21,'[1]4'!$V$19:$Y$19,'[1]4'!$V$10:$Y$16,'[1]4'!#REF!,'[1]4'!#REF!,'[1]4'!#REF!</definedName>
    <definedName name="P3_SP_PRT" hidden="1">'[7]1'!$P$55:$R$60,'[7]1'!$K$62:$M$63,'[7]1'!$P$62:$R$63,'[7]1'!$K$65:$M$65,'[7]1'!$P$65:$R$65,'[7]1'!$K$67:$M$69,'[7]1'!$P$67:$R$69,'[7]1'!$K$72:$M$76,'[7]1'!$P$72:$R$76</definedName>
    <definedName name="P3_T1_Protect" hidden="1">#REF!,#REF!,#REF!,#REF!,#REF!</definedName>
    <definedName name="P3_T17_Protection">'[2]29'!$F$53:$G$53,'[2]29'!$F$55:$G$59,'[2]29'!$I$55:$J$59,'[2]29'!$I$53:$J$53,'[2]29'!$I$47:$J$51,'[2]29'!$I$45:$J$45,'[2]29'!$I$38:$J$42,'[2]29'!$I$36:$J$36</definedName>
    <definedName name="P3_T21_Protection" localSheetId="1">'[2]21'!$E$31:$E$33,'[2]21'!$G$31:$K$33,'[2]21'!$B$14:$B$16,'[2]21'!$B$20:$B$22,'[2]21'!$B$26:$B$28,'[2]21'!$B$31:$B$33,'[2]21'!$M$31:$M$33,P1_T21_Protection</definedName>
    <definedName name="P3_T21_Protection">'[2]21'!$E$31:$E$33,'[2]21'!$G$31:$K$33,'[2]21'!$B$14:$B$16,'[2]21'!$B$20:$B$22,'[2]21'!$B$26:$B$28,'[2]21'!$B$31:$B$33,'[2]21'!$M$31:$M$33,P1_T21_Protection</definedName>
    <definedName name="P3_T27_Protection">'[2]27'!$K$34:$N$36,'[2]27'!$P$8:$S$8,'[2]27'!$P$10:$S$11,'[2]27'!$P$13:$S$15,'[2]27'!$P$18:$S$19,'[2]27'!$P$22:$S$24,'[2]27'!$P$26:$S$26,'[2]27'!$P$29:$S$32</definedName>
    <definedName name="P3_T28?axis?R?ПЭ">'[2]28'!$D$120:$I$122,'[2]28'!$D$126:$I$128,'[2]28'!$D$132:$I$134,'[2]28'!$D$141:$I$143,'[2]28'!$D$146:$I$148,'[2]28'!$D$152:$I$154,'[2]28'!$D$158:$I$160</definedName>
    <definedName name="P3_T28?axis?R?ПЭ?">'[2]28'!$B$120:$B$122,'[2]28'!$B$126:$B$128,'[2]28'!$B$132:$B$134,'[2]28'!$B$141:$B$143,'[2]28'!$B$146:$B$148,'[2]28'!$B$152:$B$154,'[2]28'!$B$158:$B$160</definedName>
    <definedName name="P3_T28_Protection">'[2]28'!$B$172:$B$174,'[2]28'!$B$178:$B$180,'[2]28'!$B$184:$B$186,'[2]28'!$B$193:$B$195,'[2]28'!$B$198:$B$200,'[2]28'!$B$204:$B$206,'[2]28'!$B$210:$B$212</definedName>
    <definedName name="P4_T1_Protect" hidden="1">#REF!,#REF!,#REF!,#REF!,#REF!,#REF!</definedName>
    <definedName name="P4_T17_Protection">'[2]29'!$I$29:$J$33,'[2]29'!$I$27:$J$27,'[2]29'!$I$21:$J$25,'[2]29'!$I$19:$J$19,'[2]29'!$I$12:$J$16,'[2]29'!$I$10:$J$10,'[2]29'!$L$10:$M$10,'[2]29'!$L$12:$M$16</definedName>
    <definedName name="P4_T28?axis?R?ПЭ">'[2]28'!$D$167:$I$169,'[2]28'!$D$172:$I$174,'[2]28'!$D$178:$I$180,'[2]28'!$D$184:$I$186,'[2]28'!$D$193:$I$195,'[2]28'!$D$198:$I$200,'[2]28'!$D$204:$I$206</definedName>
    <definedName name="P4_T28?axis?R?ПЭ?">'[2]28'!$B$167:$B$169,'[2]28'!$B$172:$B$174,'[2]28'!$B$178:$B$180,'[2]28'!$B$184:$B$186,'[2]28'!$B$193:$B$195,'[2]28'!$B$198:$B$200,'[2]28'!$B$204:$B$206</definedName>
    <definedName name="P4_T28_Protection">'[2]28'!$B$219:$B$221,'[2]28'!$B$224:$B$226,'[2]28'!$B$230:$B$232,'[2]28'!$B$236:$B$238,'[2]28'!$B$245:$B$247,'[2]28'!$B$250:$B$252,'[2]28'!$B$256:$B$258</definedName>
    <definedName name="P5_T1_Protect" hidden="1">#REF!,#REF!,#REF!,#REF!,#REF!</definedName>
    <definedName name="P5_T17_Protection">'[2]29'!$L$19:$M$19,'[2]29'!$L$21:$M$27,'[2]29'!$L$29:$M$33,'[2]29'!$L$36:$M$36,'[2]29'!$L$38:$M$42,'[2]29'!$L$45:$M$45,'[2]29'!$O$10:$P$10,'[2]29'!$O$12:$P$16</definedName>
    <definedName name="P5_T28?axis?R?ПЭ">'[2]28'!$D$210:$I$212,'[2]28'!$D$219:$I$221,'[2]28'!$D$224:$I$226,'[2]28'!$D$230:$I$232,'[2]28'!$D$236:$I$238,'[2]28'!$D$245:$I$247,'[2]28'!$D$250:$I$252</definedName>
    <definedName name="P5_T28?axis?R?ПЭ?">'[2]28'!$B$210:$B$212,'[2]28'!$B$219:$B$221,'[2]28'!$B$224:$B$226,'[2]28'!$B$230:$B$232,'[2]28'!$B$236:$B$238,'[2]28'!$B$245:$B$247,'[2]28'!$B$250:$B$252</definedName>
    <definedName name="P5_T28_Protection">'[2]28'!$B$262:$B$264,'[2]28'!$B$271:$B$273,'[2]28'!$B$276:$B$278,'[2]28'!$B$282:$B$284,'[2]28'!$B$288:$B$291,'[2]28'!$B$11:$B$13,'[2]28'!$B$16:$B$18,'[2]28'!$B$22:$B$24</definedName>
    <definedName name="P6_T1_Protect" hidden="1">#REF!,#REF!,#REF!,#REF!,#REF!</definedName>
    <definedName name="P6_T17_Protection" localSheetId="1">'[2]29'!$O$19:$P$19,'[2]29'!$O$21:$P$25,'[2]29'!$O$27:$P$27,'[2]29'!$O$29:$P$33,'[2]29'!$O$36:$P$36,'[2]29'!$O$38:$P$42,'[2]29'!$O$45:$P$45,P1_T17_Protection</definedName>
    <definedName name="P6_T17_Protection">'[2]29'!$O$19:$P$19,'[2]29'!$O$21:$P$25,'[2]29'!$O$27:$P$27,'[2]29'!$O$29:$P$33,'[2]29'!$O$36:$P$36,'[2]29'!$O$38:$P$42,'[2]29'!$O$45:$P$45,P1_T17_Protection</definedName>
    <definedName name="P6_T2.1?Protection" localSheetId="1">P1_T2.1?Protection</definedName>
    <definedName name="P6_T2.1?Protection">P1_T2.1?Protection</definedName>
    <definedName name="P6_T28?axis?R?ПЭ" localSheetId="1">'[2]28'!$D$256:$I$258,'[2]28'!$D$262:$I$264,'[2]28'!$D$271:$I$273,'[2]28'!$D$276:$I$278,'[2]28'!$D$282:$I$284,'[2]28'!$D$288:$I$291,'[2]28'!$D$11:$I$13,P1_T28?axis?R?ПЭ</definedName>
    <definedName name="P6_T28?axis?R?ПЭ">'[2]28'!$D$256:$I$258,'[2]28'!$D$262:$I$264,'[2]28'!$D$271:$I$273,'[2]28'!$D$276:$I$278,'[2]28'!$D$282:$I$284,'[2]28'!$D$288:$I$291,'[2]28'!$D$11:$I$13,P1_T28?axis?R?ПЭ</definedName>
    <definedName name="P6_T28?axis?R?ПЭ?" localSheetId="1">'[2]28'!$B$256:$B$258,'[2]28'!$B$262:$B$264,'[2]28'!$B$271:$B$273,'[2]28'!$B$276:$B$278,'[2]28'!$B$282:$B$284,'[2]28'!$B$288:$B$291,'[2]28'!$B$11:$B$13,P1_T28?axis?R?ПЭ?</definedName>
    <definedName name="P6_T28?axis?R?ПЭ?">'[2]28'!$B$256:$B$258,'[2]28'!$B$262:$B$264,'[2]28'!$B$271:$B$273,'[2]28'!$B$276:$B$278,'[2]28'!$B$282:$B$284,'[2]28'!$B$288:$B$291,'[2]28'!$B$11:$B$13,P1_T28?axis?R?ПЭ?</definedName>
    <definedName name="P6_T28_Protection">'[2]28'!$B$28:$B$30,'[2]28'!$B$37:$B$39,'[2]28'!$B$42:$B$44,'[2]28'!$B$48:$B$50,'[2]28'!$B$54:$B$56,'[2]28'!$B$63:$B$65,'[2]28'!$G$210:$H$212,'[2]28'!$D$11:$E$13</definedName>
    <definedName name="P7_T1_Protect" hidden="1">#REF!,#REF!,#REF!,#REF!,#REF!</definedName>
    <definedName name="P7_T28_Protection">'[2]28'!$G$11:$H$13,'[2]28'!$D$16:$E$18,'[2]28'!$G$16:$H$18,'[2]28'!$D$22:$E$24,'[2]28'!$G$22:$H$24,'[2]28'!$D$28:$E$30,'[2]28'!$G$28:$H$30,'[2]28'!$D$37:$E$39</definedName>
    <definedName name="P8_T1_Protect" hidden="1">#REF!,#REF!,#REF!,#REF!,#REF!</definedName>
    <definedName name="P8_T28_Protection">'[2]28'!$G$37:$H$39,'[2]28'!$D$42:$E$44,'[2]28'!$G$42:$H$44,'[2]28'!$D$48:$E$50,'[2]28'!$G$48:$H$50,'[2]28'!$D$54:$E$56,'[2]28'!$G$54:$H$56,'[2]28'!$D$89:$E$91</definedName>
    <definedName name="P9_T1_Protect" hidden="1">#REF!,#REF!,#REF!,#REF!,#REF!</definedName>
    <definedName name="P9_T28_Protection">'[2]28'!$G$89:$H$91,'[2]28'!$G$94:$H$96,'[2]28'!$D$94:$E$96,'[2]28'!$D$100:$E$102,'[2]28'!$G$100:$H$102,'[2]28'!$D$106:$E$108,'[2]28'!$G$106:$H$108,'[2]28'!$D$167:$E$169</definedName>
    <definedName name="protect" localSheetId="1">'[6]Регионы'!$C$71:$E$75,'[6]Регионы'!$C$78:$E$78,'[6]Регионы'!$C$82:$E$82,'[6]Регионы'!$C$12:$E$15,P1_protect,P2_protect</definedName>
    <definedName name="protect">'[6]Регионы'!$C$71:$E$75,'[6]Регионы'!$C$78:$E$78,'[6]Регионы'!$C$82:$E$82,'[6]Регионы'!$C$12:$E$15,P1_protect,P2_protect</definedName>
    <definedName name="Region">'[6]Справочники'!$B$3</definedName>
    <definedName name="REGUL">#REF!</definedName>
    <definedName name="SCOPE_FRML" localSheetId="1">'[7]1'!$F$46:$H$46,'[7]1'!$F$50:$H$53,'[7]1'!$F$55:$H$60,'[7]1'!$F$62:$H$63,'[7]1'!$F$79:$H$79,'[7]1'!$F$42:$H$42,'[7]1'!$F$65:$H$65,P1_SCOPE_FRML</definedName>
    <definedName name="SCOPE_FRML">'[7]1'!$F$46:$H$46,'[7]1'!$F$50:$H$53,'[7]1'!$F$55:$H$60,'[7]1'!$F$62:$H$63,'[7]1'!$F$79:$H$79,'[7]1'!$F$42:$H$42,'[7]1'!$F$65:$H$65,P1_SCOPE_FRML</definedName>
    <definedName name="SCOPE_RR">'[7]1'!#REF!</definedName>
    <definedName name="Sheet2?prefix?">"H"</definedName>
    <definedName name="SP_PRT" localSheetId="1">'[7]1'!$K$79:$M$79,'[7]1'!$P$79:$R$79,'[7]1'!$K$83:$M$83,'[7]1'!$P$83:$R$83,'[7]1'!$K$13:$M$16,P1_SP_PRT,P2_SP_PRT,P3_SP_PRT</definedName>
    <definedName name="SP_PRT">'[7]1'!$K$79:$M$79,'[7]1'!$P$79:$R$79,'[7]1'!$K$83:$M$83,'[7]1'!$P$83:$R$83,'[7]1'!$K$13:$M$16,P1_SP_PRT,P2_SP_PRT,P3_SP_PRT</definedName>
    <definedName name="T1?axis?C?БС">#REF!</definedName>
    <definedName name="T1?axis?C?БС?">#REF!</definedName>
    <definedName name="T1?Columns">#REF!</definedName>
    <definedName name="T1?L04">#REF!</definedName>
    <definedName name="T1?L23">#REF!</definedName>
    <definedName name="T1?Name">#REF!</definedName>
    <definedName name="T1?Scope">#REF!</definedName>
    <definedName name="T1?unit?ПРЦ">#REF!,#REF!</definedName>
    <definedName name="T1_Protect" localSheetId="1">P15_T1_Protect,P16_T1_Protect,P17_T1_Protect,'ПП ДИС'!P18_T1_Protect,'ПП ДИС'!P19_T1_Protect</definedName>
    <definedName name="T1_Protect">P15_T1_Protect,P16_T1_Protect,P17_T1_Protect,P18_T1_Protect,P19_T1_Protect</definedName>
    <definedName name="T11?Data">#N/A</definedName>
    <definedName name="T15_Protect" localSheetId="1">'[1]15'!$E$37:$Z$41,'[1]15'!$E$43:$Z$46,'[1]15'!$E$48:$Z$52,'[1]15'!$E$57:$Z$59,'[1]15'!$E$9:$Z$22,'[1]15'!$B$48:$B$52,'[1]15'!$E$27:$Z$29</definedName>
    <definedName name="T15_Protect">'[1]15'!$E$37:$Z$41,'[1]15'!$E$43:$Z$46,'[1]15'!$E$48:$Z$52,'[1]15'!$E$57:$Z$59,'[1]15'!$E$9:$Z$22,'[1]15'!$B$48:$B$52,'[1]15'!$E$27:$Z$29</definedName>
    <definedName name="T16_Protect" localSheetId="1">'[1]16'!$G$44:$P$44,'[1]16'!$G$7:$P$8,'ПП ДИС'!P1_T16_Protect</definedName>
    <definedName name="T16_Protect">'[1]16'!$G$44:$P$44,'[1]16'!$G$7:$P$8,P1_T16_Protect</definedName>
    <definedName name="T17.1_Protect" localSheetId="1">'[1]17.1'!$D$51:$F$54,'[1]17.1'!$D$56:$F$59,'[1]17.1'!$I$46:$I$49,'[1]17.1'!$I$51:$I$54,'[1]17.1'!$I$56:$I$59,'[1]17.1'!$D$46:$F$49</definedName>
    <definedName name="T17.1_Protect">'[1]17.1'!$D$51:$F$54,'[1]17.1'!$D$56:$F$59,'[1]17.1'!$I$46:$I$49,'[1]17.1'!$I$51:$I$54,'[1]17.1'!$I$56:$I$59,'[1]17.1'!$D$46:$F$49</definedName>
    <definedName name="T17?L7">'[2]29'!$L$60,'[2]29'!$O$60,'[2]29'!$F$60,'[2]29'!$I$60</definedName>
    <definedName name="T17?unit?ГКАЛЧ">'[2]29'!$M$26:$M$33,'[2]29'!$P$26:$P$33,'[2]29'!$G$52:$G$59,'[2]29'!$J$52:$J$59,'[2]29'!$M$52:$M$59,'[2]29'!$P$52:$P$59,'[2]29'!$G$26:$G$33,'[2]29'!$J$26:$J$33</definedName>
    <definedName name="T17?unit?РУБ.ГКАЛ" localSheetId="1">'[2]29'!$O$18:$O$25,P1_T17?unit?РУБ.ГКАЛ,P2_T17?unit?РУБ.ГКАЛ</definedName>
    <definedName name="T17?unit?РУБ.ГКАЛ">'[2]29'!$O$18:$O$25,P1_T17?unit?РУБ.ГКАЛ,P2_T17?unit?РУБ.ГКАЛ</definedName>
    <definedName name="T17?unit?ТГКАЛ" localSheetId="1">'[2]29'!$P$18:$P$25,P1_T17?unit?ТГКАЛ,P2_T17?unit?ТГКАЛ</definedName>
    <definedName name="T17?unit?ТГКАЛ">'[2]29'!$P$18:$P$25,P1_T17?unit?ТГКАЛ,P2_T17?unit?ТГКАЛ</definedName>
    <definedName name="T17?unit?ТРУБ.ГКАЛЧ.МЕС">'[2]29'!$L$26:$L$33,'[2]29'!$O$26:$O$33,'[2]29'!$F$52:$F$59,'[2]29'!$I$52:$I$59,'[2]29'!$L$52:$L$59,'[2]29'!$O$52:$O$59,'[2]29'!$F$26:$F$33,'[2]29'!$I$26:$I$33</definedName>
    <definedName name="T17_Protect" localSheetId="1">'[1]21.3'!$E$75:$M$78,'[1]21.3'!$E$11:$M$11,P1_T17_Protect</definedName>
    <definedName name="T17_Protect">'[1]21.3'!$E$75:$M$78,'[1]21.3'!$E$11:$M$11,P1_T17_Protect</definedName>
    <definedName name="T17_Protection" localSheetId="1">P2_T17_Protection,P3_T17_Protection,P4_T17_Protection,P5_T17_Protection,'ПП ДИС'!P6_T17_Protection</definedName>
    <definedName name="T17_Protection">P2_T17_Protection,P3_T17_Protection,P4_T17_Protection,P5_T17_Protection,P6_T17_Protection</definedName>
    <definedName name="T18.1?Data" localSheetId="1">P1_T18.1?Data,P2_T18.1?Data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 localSheetId="1">#REF!,#REF!,#REF!,#REF!,P1_T18.2_Protect</definedName>
    <definedName name="T18.2_Protect">#REF!,#REF!,#REF!,#REF!,P1_T18.2_Protect</definedName>
    <definedName name="T19.1.1?Data" localSheetId="1">P1_T19.1.1?Data,P2_T19.1.1?Data</definedName>
    <definedName name="T19.1.1?Data">P1_T19.1.1?Data,P2_T19.1.1?Data</definedName>
    <definedName name="T19.1.2?Data" localSheetId="1">P1_T19.1.2?Data,P2_T19.1.2?Data</definedName>
    <definedName name="T19.1.2?Data">P1_T19.1.2?Data,P2_T19.1.2?Data</definedName>
    <definedName name="T19.2?Data" localSheetId="1">P1_T19.2?Data,P2_T19.2?Data</definedName>
    <definedName name="T19.2?Data">P1_T19.2?Data,P2_T19.2?Data</definedName>
    <definedName name="T19?Data">'[2]19'!$J$8:$M$16,'[2]19'!$C$8:$H$16</definedName>
    <definedName name="T19_Protection">'[2]19'!$E$13:$H$13,'[2]19'!$E$15:$H$15,'[2]19'!$J$8:$M$11,'[2]19'!$J$13:$M$13,'[2]19'!$J$15:$M$15,'[2]19'!$E$4:$H$4,'[2]19'!$J$4:$M$4,'[2]19'!$E$8:$H$11</definedName>
    <definedName name="T2.1?Data">#N/A</definedName>
    <definedName name="T2.1?Protection" localSheetId="1">'ПП ДИС'!P6_T2.1?Protection</definedName>
    <definedName name="T2.1?Protection">P6_T2.1?Protection</definedName>
    <definedName name="T2.3_Protect">#REF!,#REF!</definedName>
    <definedName name="T2?Protection" localSheetId="1">P1_T2?Protection,P2_T2?Protection</definedName>
    <definedName name="T2?Protection">P1_T2?Protection,P2_T2?Protection</definedName>
    <definedName name="T2_DiapProt" localSheetId="1">P1_T2_DiapProt,P2_T2_DiapProt</definedName>
    <definedName name="T2_DiapProt">P1_T2_DiapProt,P2_T2_DiapProt</definedName>
    <definedName name="T20.1?Columns">#REF!</definedName>
    <definedName name="T20.1?Investments">#REF!</definedName>
    <definedName name="T20.1?Scope">#REF!</definedName>
    <definedName name="T20.1_Protect">#REF!</definedName>
    <definedName name="T20?unit?МКВТЧ">'[2]20'!$C$13:$M$13,'[2]20'!$C$15:$M$19,'[2]20'!$C$8:$M$11</definedName>
    <definedName name="T20_Protect" localSheetId="1">'[1]20'!$E$13:$P$20,'[1]20'!$E$9:$P$10</definedName>
    <definedName name="T20_Protect">'[1]20'!$E$13:$P$20,'[1]20'!$E$9:$P$10</definedName>
    <definedName name="T20_Protection" localSheetId="1">'[2]20'!$E$8:$H$11,P1_T20_Protection</definedName>
    <definedName name="T20_Protection">'[2]20'!$E$8:$H$11,P1_T20_Protection</definedName>
    <definedName name="T21.2.1?Data" localSheetId="1">P1_T21.2.1?Data,P2_T21.2.1?Data</definedName>
    <definedName name="T21.2.1?Data">P1_T21.2.1?Data,P2_T21.2.1?Data</definedName>
    <definedName name="T21.2.2?Data" localSheetId="1">P1_T21.2.2?Data,P2_T21.2.2?Data</definedName>
    <definedName name="T21.2.2?Data">P1_T21.2.2?Data,P2_T21.2.2?Data</definedName>
    <definedName name="T21.3?item_ext?СБЫТ" localSheetId="1">'[1]21.3'!#REF!,'[1]21.3'!#REF!</definedName>
    <definedName name="T21.3?item_ext?СБЫТ">'[1]21.3'!#REF!,'[1]21.3'!#REF!</definedName>
    <definedName name="T21.3?ВРАС" localSheetId="1">'[1]21.3'!$B$29:$B$39,'[1]21.3'!$B$57:$B$65</definedName>
    <definedName name="T21.3?ВРАС">'[1]21.3'!$B$29:$B$39,'[1]21.3'!$B$57:$B$65</definedName>
    <definedName name="T21.3_Protect" localSheetId="1">'[1]21.3'!$E$20:$M$23,'[1]21.3'!$E$25:$M$26,'[1]21.3'!$B$29:$M$39,'[1]21.3'!$E$41:$M$41,'[1]21.3'!$E$44:$M$54,'[1]21.3'!$B$57:$M$65,'[1]21.3'!$E$14:$M$18</definedName>
    <definedName name="T21.3_Protect">'[1]21.3'!$E$20:$M$23,'[1]21.3'!$E$25:$M$26,'[1]21.3'!$B$29:$M$39,'[1]21.3'!$E$41:$M$41,'[1]21.3'!$E$44:$M$54,'[1]21.3'!$B$57:$M$65,'[1]21.3'!$E$14:$M$18</definedName>
    <definedName name="T21.4?Data" localSheetId="1">P1_T21.4?Data,P2_T21.4?Data</definedName>
    <definedName name="T21.4?Data">P1_T21.4?Data,P2_T21.4?Data</definedName>
    <definedName name="T21?axis?R?ПЭ">'[2]21'!$D$14:$S$16,'[2]21'!$D$26:$S$28,'[2]21'!$D$20:$S$22</definedName>
    <definedName name="T21?axis?R?ПЭ?">'[2]21'!$B$14:$B$16,'[2]21'!$B$26:$B$28,'[2]21'!$B$20:$B$22</definedName>
    <definedName name="T21?Data">'[2]21'!$D$14:$S$16,'[2]21'!$D$18:$S$18,'[2]21'!$D$20:$S$22,'[2]21'!$D$24:$S$24,'[2]21'!$D$26:$S$28,'[2]21'!$D$31:$S$33,'[2]21'!$D$11:$S$12</definedName>
    <definedName name="T21?L1">'[2]21'!$D$11:$S$12,'[2]21'!$D$14:$S$16,'[2]21'!$D$18:$S$18,'[2]21'!$D$20:$S$22,'[2]21'!$D$26:$S$28,'[2]21'!$D$24:$S$24</definedName>
    <definedName name="T21_Protection" localSheetId="1">P2_T21_Protection,'ПП ДИС'!P3_T21_Protection</definedName>
    <definedName name="T21_Protection">P2_T21_Protection,P3_T21_Protection</definedName>
    <definedName name="T22?item_ext?ВСЕГО">'[2]22'!$E$8:$F$31,'[2]22'!$I$8:$J$31</definedName>
    <definedName name="T22?item_ext?ЭС">'[2]22'!$K$8:$L$31,'[2]22'!$G$8:$H$31</definedName>
    <definedName name="T22?L1">'[2]22'!$G$8:$G$31,'[2]22'!$I$8:$I$31,'[2]22'!$K$8:$K$31,'[2]22'!$E$8:$E$31</definedName>
    <definedName name="T22?L2">'[2]22'!$H$8:$H$31,'[2]22'!$J$8:$J$31,'[2]22'!$L$8:$L$31,'[2]22'!$F$8:$F$31</definedName>
    <definedName name="T22?unit?ГКАЛ.Ч">'[2]22'!$G$8:$G$31,'[2]22'!$I$8:$I$31,'[2]22'!$K$8:$K$31,'[2]22'!$E$8:$E$31</definedName>
    <definedName name="T22?unit?ТГКАЛ">'[2]22'!$H$8:$H$31,'[2]22'!$J$8:$J$31,'[2]22'!$L$8:$L$31,'[2]22'!$F$8:$F$31</definedName>
    <definedName name="T22_Protection">'[2]22'!$E$19:$L$23,'[2]22'!$E$25:$L$25,'[2]22'!$E$27:$L$31,'[2]22'!$E$17:$L$17</definedName>
    <definedName name="T23?axis?R?ВТОП">'[2]23'!$E$8:$P$30,'[2]23'!$E$36:$P$58</definedName>
    <definedName name="T23?axis?R?ВТОП?">'[2]23'!$C$8:$C$30,'[2]23'!$C$36:$C$58</definedName>
    <definedName name="T23?axis?R?ПЭ">'[2]23'!$E$8:$P$30,'[2]23'!$E$36:$P$58</definedName>
    <definedName name="T23?axis?R?ПЭ?">'[2]23'!$B$8:$B$30,'[2]23'!$B$36:$B$58</definedName>
    <definedName name="T23?axis?R?СЦТ">'[2]23'!$E$32:$P$34,'[2]23'!$E$60:$P$62</definedName>
    <definedName name="T23?axis?R?СЦТ?">'[2]23'!$A$60:$A$62,'[2]23'!$A$32:$A$34</definedName>
    <definedName name="T23?Data">'[2]23'!$E$37:$P$63,'[2]23'!$E$9:$P$35</definedName>
    <definedName name="T23?item_ext?ВСЕГО">'[2]23'!$A$55:$P$58,'[2]23'!$A$27:$P$30</definedName>
    <definedName name="T23?item_ext?ИТОГО">'[2]23'!$A$59:$P$59,'[2]23'!$A$31:$P$31</definedName>
    <definedName name="T23?item_ext?СЦТ">'[2]23'!$A$60:$P$62,'[2]23'!$A$32:$P$34</definedName>
    <definedName name="T23_Protection" localSheetId="1">'[2]23'!$A$60:$A$62,'[2]23'!$F$60:$J$62,'[2]23'!$O$60:$P$62,'[2]23'!$A$9:$A$25,P1_T23_Protection</definedName>
    <definedName name="T23_Protection">'[2]23'!$A$60:$A$62,'[2]23'!$F$60:$J$62,'[2]23'!$O$60:$P$62,'[2]23'!$A$9:$A$25,P1_T23_Protection</definedName>
    <definedName name="T24_Protection">'[2]24'!$E$24:$H$37,'[2]24'!$B$35:$B$37,'[2]24'!$E$41:$H$42,'[2]24'!$J$8:$M$21,'[2]24'!$J$24:$M$37,'[2]24'!$J$41:$M$42,'[2]24'!$E$8:$H$21</definedName>
    <definedName name="T25_protection" localSheetId="1">P1_T25_protection,P2_T25_protection</definedName>
    <definedName name="T25_protection">P1_T25_protection,P2_T25_protection</definedName>
    <definedName name="T26?axis?R?ВРАС">'[2]26'!$C$34:$N$36,'[2]26'!$C$22:$N$24</definedName>
    <definedName name="T26?axis?R?ВРАС?">'[2]26'!$B$34:$B$36,'[2]26'!$B$22:$B$24</definedName>
    <definedName name="T26?L1">'[2]26'!$F$8:$N$8,'[2]26'!$C$8:$D$8</definedName>
    <definedName name="T26?L1.1">'[2]26'!$F$10:$N$10,'[2]26'!$C$10:$D$10</definedName>
    <definedName name="T26?L2">'[2]26'!$F$11:$N$11,'[2]26'!$C$11:$D$11</definedName>
    <definedName name="T26?L2.1">'[2]26'!$F$13:$N$13,'[2]26'!$C$13:$D$13</definedName>
    <definedName name="T26?L3">'[2]26'!$F$14:$N$14,'[2]26'!$C$14:$D$14</definedName>
    <definedName name="T26?L4">'[2]26'!$F$15:$N$15,'[2]26'!$C$15:$D$15</definedName>
    <definedName name="T26?L5">'[2]26'!$F$16:$N$16,'[2]26'!$C$16:$D$16</definedName>
    <definedName name="T26?L5.1">'[2]26'!$F$18:$N$18,'[2]26'!$C$18:$D$18</definedName>
    <definedName name="T26?L5.2">'[2]26'!$F$19:$N$19,'[2]26'!$C$19:$D$19</definedName>
    <definedName name="T26?L5.3">'[2]26'!$F$20:$N$20,'[2]26'!$C$20:$D$20</definedName>
    <definedName name="T26?L5.3.x">'[2]26'!$F$22:$N$24,'[2]26'!$C$22:$D$24</definedName>
    <definedName name="T26?L6">'[2]26'!$F$26:$N$26,'[2]26'!$C$26:$D$26</definedName>
    <definedName name="T26?L7">'[2]26'!$F$27:$N$27,'[2]26'!$C$27:$D$27</definedName>
    <definedName name="T26?L7.1">'[2]26'!$F$29:$N$29,'[2]26'!$C$29:$D$29</definedName>
    <definedName name="T26?L7.2">'[2]26'!$F$30:$N$30,'[2]26'!$C$30:$D$30</definedName>
    <definedName name="T26?L7.3">'[2]26'!$F$31:$N$31,'[2]26'!$C$31:$D$31</definedName>
    <definedName name="T26?L7.4">'[2]26'!$F$32:$N$32,'[2]26'!$C$32:$D$32</definedName>
    <definedName name="T26?L7.4.x">'[2]26'!$F$34:$N$36,'[2]26'!$C$34:$D$36</definedName>
    <definedName name="T26?L8">'[2]26'!$F$38:$N$38,'[2]26'!$C$38:$D$38</definedName>
    <definedName name="T26_Protection" localSheetId="1">'[2]26'!$K$34:$N$36,'[2]26'!$B$22:$B$24,P1_T26_Protection,P2_T26_Protection</definedName>
    <definedName name="T26_Protection">'[2]26'!$K$34:$N$36,'[2]26'!$B$22:$B$24,P1_T26_Protection,P2_T26_Protection</definedName>
    <definedName name="T27?axis?R?ВРАС">'[2]27'!$C$34:$S$36,'[2]27'!$C$22:$S$24</definedName>
    <definedName name="T27?axis?R?ВРАС?">'[2]27'!$B$34:$B$36,'[2]27'!$B$22:$B$24</definedName>
    <definedName name="T27?Items">#REF!</definedName>
    <definedName name="T27?L1.1">'[2]27'!$F$10:$S$10,'[2]27'!$C$10:$D$10</definedName>
    <definedName name="T27?L2.1">'[2]27'!$F$13:$S$13,'[2]27'!$C$13:$D$13</definedName>
    <definedName name="T27?L5.3">'[2]27'!$F$20:$S$20,'[2]27'!$C$20:$D$20</definedName>
    <definedName name="T27?L5.3.x">'[2]27'!$F$22:$S$24,'[2]27'!$C$22:$D$24</definedName>
    <definedName name="T27?L7">'[2]27'!$F$27:$S$27,'[2]27'!$C$27:$D$27</definedName>
    <definedName name="T27?L7.1">'[2]27'!$F$29:$S$29,'[2]27'!$C$29:$D$29</definedName>
    <definedName name="T27?L7.2">'[2]27'!$F$30:$S$30,'[2]27'!$C$30:$D$30</definedName>
    <definedName name="T27?L7.3">'[2]27'!$F$31:$S$31,'[2]27'!$C$31:$D$31</definedName>
    <definedName name="T27?L7.4">'[2]27'!$F$32:$S$32,'[2]27'!$C$32:$D$32</definedName>
    <definedName name="T27?L7.4.x">'[2]27'!$F$34:$S$36,'[2]27'!$C$34:$D$36</definedName>
    <definedName name="T27?L8">'[2]27'!$F$38:$S$38,'[2]27'!$C$38:$D$38</definedName>
    <definedName name="T27?Scope">#REF!</definedName>
    <definedName name="T27?НАП">#REF!</definedName>
    <definedName name="T27?ПОТ">#REF!</definedName>
    <definedName name="T27_Protect">#REF!,#REF!,#REF!</definedName>
    <definedName name="T27_Protection" localSheetId="1">'[2]27'!$P$34:$S$36,'[2]27'!$B$22:$B$24,P1_T27_Protection,P2_T27_Protection,P3_T27_Protection</definedName>
    <definedName name="T27_Protection">'[2]27'!$P$34:$S$36,'[2]27'!$B$22:$B$24,P1_T27_Protection,P2_T27_Protection,P3_T27_Protection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P2_T28?axis?R?ПЭ,P3_T28?axis?R?ПЭ,P4_T28?axis?R?ПЭ,P5_T28?axis?R?ПЭ,'ПП ДИС'!P6_T28?axis?R?ПЭ</definedName>
    <definedName name="T28?axis?R?ПЭ">P2_T28?axis?R?ПЭ,P3_T28?axis?R?ПЭ,P4_T28?axis?R?ПЭ,P5_T28?axis?R?ПЭ,P6_T28?axis?R?ПЭ</definedName>
    <definedName name="T28?axis?R?ПЭ?" localSheetId="1">P2_T28?axis?R?ПЭ?,P3_T28?axis?R?ПЭ?,P4_T28?axis?R?ПЭ?,P5_T28?axis?R?ПЭ?,'ПП ДИС'!P6_T28?axis?R?ПЭ?</definedName>
    <definedName name="T28?axis?R?ПЭ?">P2_T28?axis?R?ПЭ?,P3_T28?axis?R?ПЭ?,P4_T28?axis?R?ПЭ?,P5_T28?axis?R?ПЭ?,P6_T28?axis?R?ПЭ?</definedName>
    <definedName name="T28?Data" localSheetId="1">'[2]28'!$D$190:$E$213,'[2]28'!$G$164:$H$187,'[2]28'!$D$164:$E$187,'[2]28'!$D$138:$I$161,'[2]28'!$D$8:$I$109,'[2]28'!$D$112:$I$135,P1_T28?Data</definedName>
    <definedName name="T28?Data">'[2]28'!$D$190:$E$213,'[2]28'!$G$164:$H$187,'[2]28'!$D$164:$E$187,'[2]28'!$D$138:$I$161,'[2]28'!$D$8:$I$109,'[2]28'!$D$112:$I$135,P1_T28?Data</definedName>
    <definedName name="T28?item_ext?ВСЕГО">'[2]28'!$I$8:$I$292,'[2]28'!$F$8:$F$292</definedName>
    <definedName name="T28?item_ext?ТЭ">'[2]28'!$E$8:$E$292,'[2]28'!$H$8:$H$292</definedName>
    <definedName name="T28?item_ext?ЭЭ">'[2]28'!$D$8:$D$292,'[2]28'!$G$8:$G$292</definedName>
    <definedName name="T28?L1.1.x">'[2]28'!$D$16:$I$18,'[2]28'!$D$11:$I$13</definedName>
    <definedName name="T28?L10.1.x">'[2]28'!$D$250:$I$252,'[2]28'!$D$245:$I$247</definedName>
    <definedName name="T28?L11.1.x">'[2]28'!$D$276:$I$278,'[2]28'!$D$271:$I$273</definedName>
    <definedName name="T28?L2.1.x">'[2]28'!$D$42:$I$44,'[2]28'!$D$37:$I$39</definedName>
    <definedName name="T28?L3.1.x">'[2]28'!$D$68:$I$70,'[2]28'!$D$63:$I$65</definedName>
    <definedName name="T28?L4.1.x">'[2]28'!$D$94:$I$96,'[2]28'!$D$89:$I$91</definedName>
    <definedName name="T28?L5.1.x">'[2]28'!$D$120:$I$122,'[2]28'!$D$115:$I$117</definedName>
    <definedName name="T28?L6.1.x">'[2]28'!$D$146:$I$148,'[2]28'!$D$141:$I$143</definedName>
    <definedName name="T28?L7.1.x">'[2]28'!$D$172:$I$174,'[2]28'!$D$167:$I$169</definedName>
    <definedName name="T28?L8.1.x">'[2]28'!$D$198:$I$200,'[2]28'!$D$193:$I$195</definedName>
    <definedName name="T28?L9.1.x">'[2]28'!$D$224:$I$226,'[2]28'!$D$219:$I$221</definedName>
    <definedName name="T28?unit?ГКАЛЧ">'[2]28'!$H$164:$H$187,'[2]28'!$E$164:$E$187</definedName>
    <definedName name="T28?unit?МКВТЧ">'[2]28'!$G$190:$G$213,'[2]28'!$D$190:$D$213</definedName>
    <definedName name="T28?unit?РУБ.ГКАЛ">'[2]28'!$E$216:$E$239,'[2]28'!$E$268:$E$292,'[2]28'!$H$268:$H$292,'[2]28'!$H$216:$H$239</definedName>
    <definedName name="T28?unit?РУБ.ГКАЛЧ.МЕС">'[2]28'!$H$242:$H$265,'[2]28'!$E$242:$E$265</definedName>
    <definedName name="T28?unit?РУБ.ТКВТ.МЕС">'[2]28'!$G$242:$G$265,'[2]28'!$D$242:$D$265</definedName>
    <definedName name="T28?unit?РУБ.ТКВТЧ">'[2]28'!$G$216:$G$239,'[2]28'!$D$268:$D$292,'[2]28'!$G$268:$G$292,'[2]28'!$D$216:$D$239</definedName>
    <definedName name="T28?unit?ТГКАЛ">'[2]28'!$H$190:$H$213,'[2]28'!$E$190:$E$213</definedName>
    <definedName name="T28?unit?ТКВТ">'[2]28'!$G$164:$G$187,'[2]28'!$D$164:$D$187</definedName>
    <definedName name="T28?unit?ТРУБ">'[2]28'!$D$138:$I$161,'[2]28'!$D$8:$I$109</definedName>
    <definedName name="T28_Protection" localSheetId="1">P9_T28_Protection,P10_T28_Protection,P11_T28_Protection,'ПП ДИС'!P12_T28_Protection</definedName>
    <definedName name="T28_Protection">P9_T28_Protection,P10_T28_Protection,P11_T28_Protection,P12_T28_Protection</definedName>
    <definedName name="T29?item_ext?1СТ" localSheetId="1">P1_T29?item_ext?1СТ</definedName>
    <definedName name="T29?item_ext?1СТ">P1_T29?item_ext?1СТ</definedName>
    <definedName name="T29?item_ext?2СТ.М" localSheetId="1">P1_T29?item_ext?2СТ.М</definedName>
    <definedName name="T29?item_ext?2СТ.М">P1_T29?item_ext?2СТ.М</definedName>
    <definedName name="T29?item_ext?2СТ.Э" localSheetId="1">P1_T29?item_ext?2СТ.Э</definedName>
    <definedName name="T29?item_ext?2СТ.Э">P1_T29?item_ext?2СТ.Э</definedName>
    <definedName name="T29?L10" localSheetId="1">P1_T29?L10</definedName>
    <definedName name="T29?L10">P1_T29?L10</definedName>
    <definedName name="T4.3?Data">#REF!</definedName>
    <definedName name="T4.3?Table">#REF!</definedName>
    <definedName name="T4.3?Title">#REF!</definedName>
    <definedName name="T4_Protect" localSheetId="1">'[1]4'!#REF!,'[1]4'!$G$10:$J$16,'ПП ДИС'!P1_T4_Protect,'ПП ДИС'!P2_T4_Protect</definedName>
    <definedName name="T4_Protect">'[1]4'!#REF!,'[1]4'!$G$10:$J$16,P1_T4_Protect,P2_T4_Protect</definedName>
    <definedName name="T6_Protect" localSheetId="1">'[1]6'!$B$152:$B$161,'[1]6'!$D$152:$H$161,'[1]6'!$J$152:$N$161,'[1]6'!$D$163:$H$165,'[1]6'!$J$163:$N$165,'[1]6'!$B$170:$B$179,'ПП ДИС'!P1_T6_Protect</definedName>
    <definedName name="T6_Protect">'[1]6'!$B$152:$B$161,'[1]6'!$D$152:$H$161,'[1]6'!$J$152:$N$161,'[1]6'!$D$163:$H$165,'[1]6'!$J$163:$N$165,'[1]6'!$B$170:$B$179,P1_T6_Protect</definedName>
    <definedName name="T7?Data">#N/A</definedName>
    <definedName name="Table">#REF!</definedName>
    <definedName name="TP2.1_Protect" localSheetId="1">'[1]P2.1'!$F$28:$G$37,'[1]P2.1'!$F$40:$G$43,'[1]P2.1'!$F$7:$G$26</definedName>
    <definedName name="TP2.1_Protect">'[1]P2.1'!$F$28:$G$37,'[1]P2.1'!$F$40:$G$43,'[1]P2.1'!$F$7:$G$26</definedName>
    <definedName name="VDOC">#REF!</definedName>
    <definedName name="БазовыйПериод">#REF!</definedName>
    <definedName name="БС">'[5]Справочники'!$A$11:$A$14</definedName>
    <definedName name="в23ё" localSheetId="1">'ПП ДИС'!в23ё</definedName>
    <definedName name="в23ё">[0]!в23ё</definedName>
    <definedName name="вв" localSheetId="1">'ПП ДИС'!вв</definedName>
    <definedName name="вв">[0]!вв</definedName>
    <definedName name="ВТОП">'[4]Лист1'!$A$2:$A$8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_xlnm.Print_Titles" localSheetId="1">'ПП ДИС'!$17:$18</definedName>
    <definedName name="й" localSheetId="1">'ПП ДИС'!й</definedName>
    <definedName name="й">[0]!й</definedName>
    <definedName name="йй" localSheetId="1">'ПП ДИС'!йй</definedName>
    <definedName name="йй">[0]!йй</definedName>
    <definedName name="ке" localSheetId="1">'ПП ДИС'!ке</definedName>
    <definedName name="ке">[0]!ке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8?prefix?">"T4.4"</definedName>
    <definedName name="Лист19?prefix?">"T21.3"</definedName>
    <definedName name="Лист2?prefix?">"T2"</definedName>
    <definedName name="Лист20?prefix?">"T4.2"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Р">#REF!</definedName>
    <definedName name="мым" localSheetId="1">'ПП ДИС'!мым</definedName>
    <definedName name="мым">[0]!мым</definedName>
    <definedName name="НСРФ2">#REF!</definedName>
    <definedName name="ОРГ_ВО">'[4]Справочники'!$A$70:$A$92</definedName>
    <definedName name="ОРГ_ТС">'[4]Справочники'!$A$5:$A$42</definedName>
    <definedName name="ОРГ_УО">'[4]Справочники'!$A$106:$A$117</definedName>
    <definedName name="орол" localSheetId="1">P1_T2.1?Protection</definedName>
    <definedName name="орол">P1_T2.1?Protection</definedName>
    <definedName name="ПериодРегулирования">#REF!</definedName>
    <definedName name="Периоды_18_2">#REF!</definedName>
    <definedName name="ПоследнийГод">#REF!</definedName>
    <definedName name="ПЭ">'[5]Справочники'!$A$4:$A$7</definedName>
    <definedName name="с" localSheetId="1">'ПП ДИС'!с</definedName>
    <definedName name="с">[0]!с</definedName>
    <definedName name="сс" localSheetId="1">'ПП ДИС'!сс</definedName>
    <definedName name="сс">[0]!сс</definedName>
    <definedName name="сссс" localSheetId="1">'ПП ДИС'!сссс</definedName>
    <definedName name="сссс">[0]!сссс</definedName>
    <definedName name="ссы" localSheetId="1">'ПП ДИС'!ссы</definedName>
    <definedName name="ссы">[0]!ссы</definedName>
    <definedName name="ссы2" localSheetId="1">'ПП ДИС'!ссы2</definedName>
    <definedName name="ссы2">[0]!ссы2</definedName>
    <definedName name="у" localSheetId="1">'ПП ДИС'!у</definedName>
    <definedName name="у">[0]!у</definedName>
    <definedName name="ц" localSheetId="1">'ПП ДИС'!ц</definedName>
    <definedName name="ц">[0]!ц</definedName>
    <definedName name="цу" localSheetId="1">'ПП ДИС'!цу</definedName>
    <definedName name="цу">[0]!цу</definedName>
    <definedName name="ыв" localSheetId="1">'ПП ДИС'!ыв</definedName>
    <definedName name="ыв">[0]!ыв</definedName>
    <definedName name="ыыыы" localSheetId="1">'ПП ДИС'!ыыыы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<sst xmlns="http://schemas.openxmlformats.org/spreadsheetml/2006/main" count="322" uniqueCount="162">
  <si>
    <t>из подземных источников</t>
  </si>
  <si>
    <t xml:space="preserve"> 1.1.1</t>
  </si>
  <si>
    <t xml:space="preserve"> 1.1.2</t>
  </si>
  <si>
    <t xml:space="preserve"> 1.1</t>
  </si>
  <si>
    <t xml:space="preserve"> 1.2</t>
  </si>
  <si>
    <t>Покупка воды</t>
  </si>
  <si>
    <t xml:space="preserve"> 1.3</t>
  </si>
  <si>
    <t>Пропущено сооружениями водоподготовки</t>
  </si>
  <si>
    <t xml:space="preserve"> 1.4</t>
  </si>
  <si>
    <t>Расход воды на собственные нужды водоподготовки</t>
  </si>
  <si>
    <t>Единица измерения</t>
  </si>
  <si>
    <t>тыс. куб.м</t>
  </si>
  <si>
    <t xml:space="preserve"> 1.5</t>
  </si>
  <si>
    <t>%</t>
  </si>
  <si>
    <t xml:space="preserve"> 1.6</t>
  </si>
  <si>
    <t xml:space="preserve"> 1.7</t>
  </si>
  <si>
    <t xml:space="preserve"> 1.8</t>
  </si>
  <si>
    <t>Отпуск воды в сеть - всего, в т.ч.</t>
  </si>
  <si>
    <t>Подъем воды - всего, в т.ч.:</t>
  </si>
  <si>
    <t>Потери воды и неучтенные расходы</t>
  </si>
  <si>
    <t>То же, относительно к объему отпуска воды в сеть</t>
  </si>
  <si>
    <t xml:space="preserve"> 1.9</t>
  </si>
  <si>
    <t>Полезный отпуск воды - всего, в т.ч.</t>
  </si>
  <si>
    <t xml:space="preserve"> 1.9.1</t>
  </si>
  <si>
    <t>№п/п</t>
  </si>
  <si>
    <t>из поверхностных источников</t>
  </si>
  <si>
    <t>на собственные (производственные и хозяйственные) нужды организации - всего, в т.ч.</t>
  </si>
  <si>
    <t>ПО, определяемый по приборам учета</t>
  </si>
  <si>
    <t xml:space="preserve"> - населению - всего, в т.ч.</t>
  </si>
  <si>
    <t>по нормативам - всего</t>
  </si>
  <si>
    <t xml:space="preserve"> 1.9.1.1</t>
  </si>
  <si>
    <t xml:space="preserve"> 1.9.2.1.1</t>
  </si>
  <si>
    <t>То же, относительно к объему, пропущенному сооружением водоподготовки, п.1.4/п.1.3</t>
  </si>
  <si>
    <t>по оказанию услуг холодного водоснабжения</t>
  </si>
  <si>
    <t>Раздел 1. Обоснование обеспечения прогнозируемого объема  услуг в сфере холодного водоснабжения</t>
  </si>
  <si>
    <t>1.9.2.</t>
  </si>
  <si>
    <t>Отпущено воды другим водопроводам, всего</t>
  </si>
  <si>
    <t>Отпущено воды по категориям потребителей - всего, в т.ч по группам потребителей:</t>
  </si>
  <si>
    <t xml:space="preserve"> - бюджетным потребителям -всего, в т.ч.</t>
  </si>
  <si>
    <t xml:space="preserve"> -по приборам учета</t>
  </si>
  <si>
    <t xml:space="preserve"> - по нормативам</t>
  </si>
  <si>
    <t xml:space="preserve"> 1.9.3</t>
  </si>
  <si>
    <t xml:space="preserve"> 1.9.3.1</t>
  </si>
  <si>
    <t xml:space="preserve"> 1.9.3.1.2</t>
  </si>
  <si>
    <t xml:space="preserve"> 1.9.3.2</t>
  </si>
  <si>
    <t xml:space="preserve"> 1.9.3.3</t>
  </si>
  <si>
    <t xml:space="preserve"> - прочим потребителям - всего, в т.ч.</t>
  </si>
  <si>
    <t>по общедомовым приборам учета</t>
  </si>
  <si>
    <t xml:space="preserve">На период                                     с 01.01.2012г. по 31.12.2012г.                                         </t>
  </si>
  <si>
    <t>Приложение  к постановлению</t>
  </si>
  <si>
    <t xml:space="preserve">управления энергетики и тарифов </t>
  </si>
  <si>
    <t>Липецкой области</t>
  </si>
  <si>
    <t>Согласовано:</t>
  </si>
  <si>
    <t xml:space="preserve">Начальник управления энергетики и </t>
  </si>
  <si>
    <t>тарифов Липецкой области</t>
  </si>
  <si>
    <t>_________________Чунихин В.И.</t>
  </si>
  <si>
    <t>1квартал           (январь-март )
2012 года</t>
  </si>
  <si>
    <t>2квартал              (апрель-июнь)          2012 года</t>
  </si>
  <si>
    <t xml:space="preserve">      3 квартал         (июль-август)          2012 года</t>
  </si>
  <si>
    <t xml:space="preserve"> 3 квартал         (сентябрь)          2012 года</t>
  </si>
  <si>
    <t>4 квартал           (октябрь-декабрь)            2012 года</t>
  </si>
  <si>
    <t>в том числе по кварталам</t>
  </si>
  <si>
    <t>Производственная программа ОАО "Липецкая городская энергетическая компания"</t>
  </si>
  <si>
    <t xml:space="preserve"> 30 ноября 2011 года</t>
  </si>
  <si>
    <t>от 30   ноября 2011 года №56/11</t>
  </si>
  <si>
    <t>на период с 1 января 2012 года по 31 декабря 2012 года</t>
  </si>
  <si>
    <t>2. План мероприятий по повышению эффективности деятельности  ОАО "ЛГЭК" в сфере холодного  водоснабжения</t>
  </si>
  <si>
    <t>Таблица 2</t>
  </si>
  <si>
    <t>Наименование мероприятия</t>
  </si>
  <si>
    <t>Срок реализации мероприятия, лет</t>
  </si>
  <si>
    <t>Финансовые потребности на реализацию мероприятия, тыс.руб.</t>
  </si>
  <si>
    <t>Источник финансирования</t>
  </si>
  <si>
    <t>Ожидаемый эффект</t>
  </si>
  <si>
    <t>Наименование показателя</t>
  </si>
  <si>
    <t>тыс. руб.</t>
  </si>
  <si>
    <t>Мероприятия по обеспечению надежности работы объектов водоснабжения</t>
  </si>
  <si>
    <t>Капитальный ремонт водопроводной сети:</t>
  </si>
  <si>
    <t>Водопроводной сети Д=300мм  от скважин на территории водозабора до водопроводной сети по ул. Физкультурная п. Матырский в районе Юшино  (0,19 км)</t>
  </si>
  <si>
    <t>июнь-ноябрь 2012 года</t>
  </si>
  <si>
    <t>себестоимость</t>
  </si>
  <si>
    <t>обеспечение надёжности</t>
  </si>
  <si>
    <t>Водопроводной сети  Д=100мм по ул. Баумана от дома №15 до  дома №45 (0,28 км)</t>
  </si>
  <si>
    <t>Водопроводной сети  Д=300мм по Боевому проезду   (0,2 км)</t>
  </si>
  <si>
    <t>Водопроводной  сети Д=150мм,100мм по ул.Громовой-Союзной,15 (0,135 км)</t>
  </si>
  <si>
    <t>Водопроводной сети Д=150мм по ул.Калинина,65 (0,055 км)</t>
  </si>
  <si>
    <t>Водопроводной сети Д=150  мм, ул. К.Маркса (ст. Динамо) к кафе "Набережная" (0,46 км)</t>
  </si>
  <si>
    <t>Водопроводной сети  Д=100мм по ул. Полярная  (0,14 км)</t>
  </si>
  <si>
    <t>Водопроводной сети  Д=100 мм  по пер.Артема,  п. Дачный (0,162 км)</t>
  </si>
  <si>
    <t>Водопроводной сети  Д=89 мм  по ул. Ярославской, п. Дачный  (0,13 км)</t>
  </si>
  <si>
    <t>Водопроводной сети  Д=100 мм  по ул.Зорге, ул. Писарева (0,445 км)</t>
  </si>
  <si>
    <t>Водопроводной сети Д=50мм   по ул. Ильича (ввод в дома №№30,32,34,36) (0,112 км)</t>
  </si>
  <si>
    <t>Водопроводной сети  Д=58 мм  по ул. Сливовая и пер. Каштановый  п. Матырский (0,135 км)</t>
  </si>
  <si>
    <t>Водопроводной сети  Д=100мм, 150 мм  по ул. Космонавтов,2,6,8 (0,21 км)</t>
  </si>
  <si>
    <t>Водопроводной сети  Д=100мм, ул. Ново-Весовая                (0,055 км)</t>
  </si>
  <si>
    <t>Водопроводной сети  Д=100мм, ул. Катукова,12,10                      (0,042 км)</t>
  </si>
  <si>
    <t>Водопроводной сети по ул.Б. Ключи Д=75мм            (0,474 км)</t>
  </si>
  <si>
    <t>Водопроводной сети Д=200мм  по ул.Крайняя,7  (0,05 км)</t>
  </si>
  <si>
    <t>Водопроводной сети 2Д=100мм   по ул.Терешковой,24-26  (0,14 км)</t>
  </si>
  <si>
    <t>Водопроводной сети Д=100мм  по ул.Вавилова,12 (0,15 км)</t>
  </si>
  <si>
    <t>Водопроводной сети Д=100мм по ул.Толстого,40 (от ВНСП)  (0,036 км)</t>
  </si>
  <si>
    <t>Водопроводной сети 2Д=100мм по ул.Катукова,42 (ввод)  (0,017 км)</t>
  </si>
  <si>
    <t>Водопроводной сети Д=100мм по ул. Липовская, 1а  (0,055 км)</t>
  </si>
  <si>
    <t>Водопроводной сети Д=300мм от ул. Пушкина до ул. Неделина  (0,085 км)</t>
  </si>
  <si>
    <t>Капитальный ремонт зданий и сооружений:</t>
  </si>
  <si>
    <t>ВНС №3</t>
  </si>
  <si>
    <t>апрель-июль 2012 года</t>
  </si>
  <si>
    <t>ВНС №7</t>
  </si>
  <si>
    <t>ВНС "Исполкомовский"</t>
  </si>
  <si>
    <t>Водозабор "Матырский "</t>
  </si>
  <si>
    <t>Водозабор "ТЭЦ-2"</t>
  </si>
  <si>
    <r>
      <t xml:space="preserve">Водозабор  I  и  </t>
    </r>
    <r>
      <rPr>
        <sz val="14"/>
        <rFont val="Arial Cyr"/>
        <family val="0"/>
      </rPr>
      <t>II</t>
    </r>
    <r>
      <rPr>
        <sz val="14"/>
        <rFont val="Times New Roman"/>
        <family val="1"/>
      </rPr>
      <t xml:space="preserve"> подъема "ул. Юношеская"</t>
    </r>
  </si>
  <si>
    <t>август - ноябрь 2012 года</t>
  </si>
  <si>
    <t>Водозабор  в районе военной части  пос. Дачный</t>
  </si>
  <si>
    <t xml:space="preserve">Водозаборы (капитальный ремонт скважин - 11 шт) </t>
  </si>
  <si>
    <t>Водозаборы  (капитальный ремонт резервуаров -                  29 шт)</t>
  </si>
  <si>
    <t>Капитальный ремонт  электрооборудования  ВНС:</t>
  </si>
  <si>
    <t>ВНС  №3 скв. №№12,11а,14,18; ВНС №7 скв. №№ 5,6,12,23,24,27</t>
  </si>
  <si>
    <t>апрель-июнь 2012 года</t>
  </si>
  <si>
    <t>ВНС №2</t>
  </si>
  <si>
    <t>ВНС №10</t>
  </si>
  <si>
    <t>ВНС №3 скв. №12,17,23</t>
  </si>
  <si>
    <t>ВНСП №84,97,49,56</t>
  </si>
  <si>
    <t>Капитальный ремонт территорий водозаборов</t>
  </si>
  <si>
    <t>Благоустройство территории водозабора №3</t>
  </si>
  <si>
    <t>октябрь                  2012 года</t>
  </si>
  <si>
    <t>Благоустройство территории водозабора №5</t>
  </si>
  <si>
    <t>октябрь                   2012 года</t>
  </si>
  <si>
    <t>Благоустройство территории водозабора №4</t>
  </si>
  <si>
    <t>октябрь                 2012 года</t>
  </si>
  <si>
    <t>Снос деревьев на ВНС (на 3  станциях)</t>
  </si>
  <si>
    <t>май 2012 года</t>
  </si>
  <si>
    <t>Выполнение проектов</t>
  </si>
  <si>
    <t>Проект на ремонт водопроводной сети по ул.Ударников (п.Сырский Рудник)Д=100мм</t>
  </si>
  <si>
    <t>ноябрь               2012 года</t>
  </si>
  <si>
    <t xml:space="preserve">Проект на переключение существующих подкачивающих станций ВНСП №№37,38,39,40 на  ВНСП №36 </t>
  </si>
  <si>
    <t>ноябрь                 2012 года</t>
  </si>
  <si>
    <t>Приведение  зон санитарной охраны первого пояса водозаборов в соответствие с нормативными требованиями</t>
  </si>
  <si>
    <t>Строительство зоны санитарной охраны первого пояса водозабора №7 (Чаплыгинское шоссе, владение 2)</t>
  </si>
  <si>
    <t>декабрь                   2012 года</t>
  </si>
  <si>
    <t>прибыль</t>
  </si>
  <si>
    <t>приведение объекта в соответствие с нормативными требованиями, улучшение качества оказываемых услуг</t>
  </si>
  <si>
    <t>амортизация</t>
  </si>
  <si>
    <t>Прочие объекты</t>
  </si>
  <si>
    <t>Монтаж молниезащиты склада для хранения баллонов с газами производственной базы по ул. Фрунзе, 25а</t>
  </si>
  <si>
    <t>апрель-май  2012 года</t>
  </si>
  <si>
    <t>улучшение качества оказываемых услуг, бесперебойность поставки товаров и услуг</t>
  </si>
  <si>
    <t>Обустройство КПП на производственной базе по ул. Фрунзе, 25а</t>
  </si>
  <si>
    <t>Автотранспортное обеспечение</t>
  </si>
  <si>
    <t>Мастерская ЗИЛ-43362 АВМ-1 (1 шт.)</t>
  </si>
  <si>
    <t>июнь 2012 года</t>
  </si>
  <si>
    <t>обеспечение надёжности снабжения потребителей услугами, бесперебойность поставки товаров и услуг</t>
  </si>
  <si>
    <t>Мастерская ЗИЛ-43362 АРТК (1 шт.)</t>
  </si>
  <si>
    <t>УАЗ-390995 (1 шт.)</t>
  </si>
  <si>
    <t>Итого</t>
  </si>
  <si>
    <t>Мероприятия по энергосбережению и повышению экономической эффективности</t>
  </si>
  <si>
    <t>Объекты водоснабжения</t>
  </si>
  <si>
    <t>Строительство системы подъёма и распределения воды на водозаборе №5, расположенного по адресу: г. Липецк, ул. Катукова, владение 3</t>
  </si>
  <si>
    <t>ноябрь                2012 года</t>
  </si>
  <si>
    <t>Насосное оборудование объектов водоснабжения</t>
  </si>
  <si>
    <t>Монтаж оборудования насосных станций 1,2,3-го подъёмов                                                                                (1-го подъёма - 26 шт,                                                             2-го подъёма - 7 шт,                                                                         3-го подъёма - 18 шт)</t>
  </si>
  <si>
    <t>апрель - декабрь 2012 года</t>
  </si>
  <si>
    <t>ВСЕГО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</si>
</sst>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[Red]\(&quot;$&quot;#,##0\)"/>
    <numFmt numFmtId="166" formatCode="0.0000"/>
    <numFmt numFmtId="167" formatCode="#,##0.0"/>
    <numFmt numFmtId="168" formatCode="_-* #,##0.0_р_._-;\-* #,##0.0_р_._-;_-* &quot;-&quot;??_р_._-;_-@_-"/>
    <numFmt numFmtId="169" formatCode="#,##0.000"/>
    <numFmt numFmtId="170" formatCode="General_)"/>
    <numFmt numFmtId="171" formatCode="_-* #,##0.0_р_._-;\-* #,##0.0_р_._-;_-* &quot;-&quot;?_р_._-;_-@_-"/>
    <numFmt numFmtId="172" formatCode="0.000"/>
    <numFmt numFmtId="173" formatCode="0.00000"/>
    <numFmt numFmtId="174" formatCode="0.0000000"/>
    <numFmt numFmtId="175" formatCode="0.000000"/>
    <numFmt numFmtId="176" formatCode="0.0%"/>
    <numFmt numFmtId="177" formatCode="#,##0.0000"/>
    <numFmt numFmtId="178" formatCode="_(* #,##0.00_);_(* \(#,##0.00\);_(* &quot;-&quot;??_);_(@_)"/>
  </numFmts>
  <fonts count="51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9"/>
      <name val="Arial Cyr"/>
      <family val="0"/>
    </font>
    <font>
      <sz val="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Times New Roman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12"/>
      <name val="Arial Cyr"/>
      <family val="0"/>
    </font>
    <font>
      <sz val="10"/>
      <color indexed="9"/>
      <name val="Arial Cyr"/>
      <family val="0"/>
    </font>
    <font>
      <sz val="9"/>
      <color indexed="9"/>
      <name val="Arial Cyr"/>
      <family val="0"/>
    </font>
    <font>
      <sz val="8"/>
      <color indexed="9"/>
      <name val="Arial Cyr"/>
      <family val="0"/>
    </font>
    <font>
      <sz val="12"/>
      <color indexed="9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Arial"/>
      <family val="0"/>
    </font>
    <font>
      <sz val="14"/>
      <name val="Arial Cyr"/>
      <family val="0"/>
    </font>
    <font>
      <b/>
      <sz val="12"/>
      <color indexed="10"/>
      <name val="Arial"/>
      <family val="2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65" fontId="14" fillId="0" borderId="0" applyFont="0" applyFill="0" applyBorder="0" applyAlignment="0" applyProtection="0"/>
    <xf numFmtId="49" fontId="15" fillId="0" borderId="0" applyBorder="0">
      <alignment vertical="top"/>
      <protection/>
    </xf>
    <xf numFmtId="0" fontId="16" fillId="0" borderId="0">
      <alignment/>
      <protection/>
    </xf>
    <xf numFmtId="0" fontId="16" fillId="0" borderId="0" applyNumberFormat="0">
      <alignment horizontal="left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170" fontId="0" fillId="0" borderId="1">
      <alignment/>
      <protection locked="0"/>
    </xf>
    <xf numFmtId="0" fontId="17" fillId="7" borderId="2" applyNumberFormat="0" applyAlignment="0" applyProtection="0"/>
    <xf numFmtId="0" fontId="18" fillId="20" borderId="3" applyNumberFormat="0" applyAlignment="0" applyProtection="0"/>
    <xf numFmtId="0" fontId="19" fillId="20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Border="0">
      <alignment horizontal="center" vertical="center" wrapText="1"/>
      <protection/>
    </xf>
    <xf numFmtId="170" fontId="25" fillId="6" borderId="1">
      <alignment/>
      <protection/>
    </xf>
    <xf numFmtId="4" fontId="15" fillId="21" borderId="8" applyBorder="0">
      <alignment horizontal="right"/>
      <protection/>
    </xf>
    <xf numFmtId="0" fontId="26" fillId="0" borderId="9" applyNumberFormat="0" applyFill="0" applyAlignment="0" applyProtection="0"/>
    <xf numFmtId="0" fontId="27" fillId="22" borderId="10" applyNumberFormat="0" applyAlignment="0" applyProtection="0"/>
    <xf numFmtId="0" fontId="28" fillId="4" borderId="0" applyFill="0">
      <alignment wrapText="1"/>
      <protection/>
    </xf>
    <xf numFmtId="0" fontId="5" fillId="0" borderId="0">
      <alignment horizontal="center" vertical="top" wrapText="1"/>
      <protection/>
    </xf>
    <xf numFmtId="0" fontId="6" fillId="0" borderId="0">
      <alignment horizontal="center" vertical="center" wrapText="1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1" applyNumberFormat="0" applyFont="0" applyAlignment="0" applyProtection="0"/>
    <xf numFmtId="9" fontId="0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49" fontId="28" fillId="0" borderId="0">
      <alignment horizontal="center"/>
      <protection/>
    </xf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5" fillId="4" borderId="0" applyFont="0" applyBorder="0">
      <alignment horizontal="right"/>
      <protection/>
    </xf>
    <xf numFmtId="4" fontId="15" fillId="4" borderId="13" applyBorder="0">
      <alignment horizontal="right"/>
      <protection/>
    </xf>
    <xf numFmtId="4" fontId="15" fillId="7" borderId="14" applyBorder="0">
      <alignment horizontal="right"/>
      <protection/>
    </xf>
    <xf numFmtId="0" fontId="37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16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 indent="2"/>
    </xf>
    <xf numFmtId="0" fontId="9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67" fontId="0" fillId="0" borderId="0" xfId="0" applyNumberFormat="1" applyFill="1" applyAlignment="1">
      <alignment horizontal="left"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8" xfId="0" applyFont="1" applyFill="1" applyBorder="1" applyAlignment="1">
      <alignment horizontal="center" vertical="center" wrapText="1"/>
    </xf>
    <xf numFmtId="167" fontId="0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171" fontId="0" fillId="0" borderId="8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168" fontId="39" fillId="0" borderId="0" xfId="0" applyNumberFormat="1" applyFont="1" applyFill="1" applyAlignment="1">
      <alignment/>
    </xf>
    <xf numFmtId="168" fontId="40" fillId="0" borderId="0" xfId="0" applyNumberFormat="1" applyFont="1" applyFill="1" applyAlignment="1">
      <alignment horizontal="center"/>
    </xf>
    <xf numFmtId="168" fontId="41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168" fontId="42" fillId="0" borderId="0" xfId="0" applyNumberFormat="1" applyFont="1" applyFill="1" applyAlignment="1">
      <alignment/>
    </xf>
    <xf numFmtId="0" fontId="0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38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1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/>
    </xf>
    <xf numFmtId="0" fontId="44" fillId="0" borderId="19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8" xfId="0" applyFont="1" applyBorder="1" applyAlignment="1">
      <alignment horizontal="left"/>
    </xf>
    <xf numFmtId="4" fontId="45" fillId="0" borderId="8" xfId="0" applyNumberFormat="1" applyFont="1" applyBorder="1" applyAlignment="1">
      <alignment horizontal="center"/>
    </xf>
    <xf numFmtId="0" fontId="44" fillId="0" borderId="8" xfId="0" applyFont="1" applyBorder="1" applyAlignment="1">
      <alignment horizontal="center" vertical="center"/>
    </xf>
    <xf numFmtId="0" fontId="44" fillId="24" borderId="8" xfId="0" applyFont="1" applyFill="1" applyBorder="1" applyAlignment="1">
      <alignment vertical="center" wrapText="1"/>
    </xf>
    <xf numFmtId="4" fontId="44" fillId="0" borderId="8" xfId="0" applyNumberFormat="1" applyFont="1" applyBorder="1" applyAlignment="1">
      <alignment horizontal="center" vertical="center"/>
    </xf>
    <xf numFmtId="49" fontId="44" fillId="0" borderId="8" xfId="0" applyNumberFormat="1" applyFont="1" applyBorder="1" applyAlignment="1">
      <alignment horizontal="center" vertical="center"/>
    </xf>
    <xf numFmtId="164" fontId="47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0" fontId="44" fillId="0" borderId="18" xfId="0" applyFont="1" applyBorder="1" applyAlignment="1">
      <alignment horizontal="center" vertical="center"/>
    </xf>
    <xf numFmtId="0" fontId="44" fillId="0" borderId="18" xfId="0" applyFont="1" applyBorder="1" applyAlignment="1">
      <alignment horizontal="left" vertical="center" wrapText="1"/>
    </xf>
    <xf numFmtId="4" fontId="44" fillId="0" borderId="18" xfId="0" applyNumberFormat="1" applyFon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left" vertical="center" wrapText="1"/>
    </xf>
    <xf numFmtId="4" fontId="44" fillId="0" borderId="19" xfId="0" applyNumberFormat="1" applyFont="1" applyBorder="1" applyAlignment="1">
      <alignment horizontal="center" vertical="center"/>
    </xf>
    <xf numFmtId="49" fontId="44" fillId="0" borderId="19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left" vertical="center" wrapText="1"/>
    </xf>
    <xf numFmtId="0" fontId="44" fillId="24" borderId="8" xfId="0" applyFont="1" applyFill="1" applyBorder="1" applyAlignment="1">
      <alignment horizontal="left" vertical="top" wrapText="1"/>
    </xf>
    <xf numFmtId="0" fontId="44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horizontal="left"/>
    </xf>
    <xf numFmtId="0" fontId="45" fillId="0" borderId="17" xfId="0" applyFont="1" applyBorder="1" applyAlignment="1">
      <alignment horizontal="left"/>
    </xf>
    <xf numFmtId="0" fontId="44" fillId="0" borderId="8" xfId="0" applyFont="1" applyBorder="1" applyAlignment="1">
      <alignment horizontal="left" wrapText="1"/>
    </xf>
    <xf numFmtId="4" fontId="44" fillId="0" borderId="8" xfId="0" applyNumberFormat="1" applyFont="1" applyBorder="1" applyAlignment="1">
      <alignment horizontal="center"/>
    </xf>
    <xf numFmtId="0" fontId="44" fillId="0" borderId="8" xfId="0" applyFont="1" applyBorder="1" applyAlignment="1">
      <alignment horizontal="left"/>
    </xf>
    <xf numFmtId="0" fontId="7" fillId="0" borderId="0" xfId="0" applyFont="1" applyAlignment="1">
      <alignment/>
    </xf>
    <xf numFmtId="4" fontId="44" fillId="0" borderId="18" xfId="0" applyNumberFormat="1" applyFont="1" applyBorder="1" applyAlignment="1">
      <alignment horizontal="center"/>
    </xf>
    <xf numFmtId="4" fontId="44" fillId="0" borderId="19" xfId="0" applyNumberFormat="1" applyFont="1" applyBorder="1" applyAlignment="1">
      <alignment horizontal="center"/>
    </xf>
    <xf numFmtId="0" fontId="45" fillId="0" borderId="15" xfId="0" applyFont="1" applyBorder="1" applyAlignment="1">
      <alignment horizontal="left" vertical="top" wrapText="1"/>
    </xf>
    <xf numFmtId="4" fontId="45" fillId="0" borderId="16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left" vertical="top" wrapText="1"/>
    </xf>
    <xf numFmtId="4" fontId="44" fillId="0" borderId="16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top" wrapText="1"/>
    </xf>
    <xf numFmtId="0" fontId="44" fillId="0" borderId="0" xfId="0" applyFont="1" applyAlignment="1">
      <alignment vertical="top" wrapText="1"/>
    </xf>
    <xf numFmtId="0" fontId="44" fillId="0" borderId="18" xfId="0" applyFon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vertical="center" wrapText="1"/>
    </xf>
    <xf numFmtId="167" fontId="44" fillId="0" borderId="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4" fillId="0" borderId="19" xfId="0" applyFont="1" applyBorder="1" applyAlignment="1">
      <alignment vertical="center" wrapText="1"/>
    </xf>
    <xf numFmtId="0" fontId="45" fillId="0" borderId="8" xfId="0" applyFont="1" applyBorder="1" applyAlignment="1">
      <alignment horizontal="center" vertical="center"/>
    </xf>
    <xf numFmtId="0" fontId="45" fillId="0" borderId="8" xfId="0" applyFont="1" applyBorder="1" applyAlignment="1">
      <alignment vertical="center" wrapText="1"/>
    </xf>
    <xf numFmtId="4" fontId="45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vertical="center" wrapText="1"/>
    </xf>
    <xf numFmtId="0" fontId="45" fillId="0" borderId="8" xfId="0" applyFont="1" applyBorder="1" applyAlignment="1">
      <alignment vertical="top" wrapText="1"/>
    </xf>
    <xf numFmtId="0" fontId="44" fillId="0" borderId="2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left" vertical="center" wrapText="1"/>
    </xf>
    <xf numFmtId="4" fontId="45" fillId="0" borderId="16" xfId="0" applyNumberFormat="1" applyFont="1" applyBorder="1" applyAlignment="1">
      <alignment horizontal="center"/>
    </xf>
    <xf numFmtId="49" fontId="45" fillId="0" borderId="8" xfId="0" applyNumberFormat="1" applyFont="1" applyBorder="1" applyAlignment="1">
      <alignment horizontal="center" vertical="center"/>
    </xf>
    <xf numFmtId="0" fontId="45" fillId="0" borderId="8" xfId="0" applyFont="1" applyBorder="1" applyAlignment="1">
      <alignment horizontal="center"/>
    </xf>
    <xf numFmtId="0" fontId="45" fillId="0" borderId="8" xfId="0" applyFont="1" applyBorder="1" applyAlignment="1">
      <alignment horizontal="center"/>
    </xf>
    <xf numFmtId="167" fontId="45" fillId="0" borderId="8" xfId="0" applyNumberFormat="1" applyFont="1" applyBorder="1" applyAlignment="1">
      <alignment horizontal="center" vertical="center"/>
    </xf>
    <xf numFmtId="43" fontId="5" fillId="0" borderId="0" xfId="76" applyFont="1" applyAlignment="1">
      <alignment/>
    </xf>
    <xf numFmtId="169" fontId="49" fillId="0" borderId="0" xfId="0" applyNumberFormat="1" applyFont="1" applyAlignment="1">
      <alignment/>
    </xf>
    <xf numFmtId="0" fontId="1" fillId="0" borderId="0" xfId="0" applyFont="1" applyAlignment="1">
      <alignment/>
    </xf>
    <xf numFmtId="43" fontId="50" fillId="0" borderId="0" xfId="76" applyFont="1" applyAlignment="1">
      <alignment/>
    </xf>
    <xf numFmtId="178" fontId="38" fillId="0" borderId="0" xfId="0" applyNumberFormat="1" applyFont="1" applyAlignment="1">
      <alignment/>
    </xf>
    <xf numFmtId="0" fontId="28" fillId="0" borderId="0" xfId="0" applyFont="1" applyAlignment="1">
      <alignment/>
    </xf>
    <xf numFmtId="169" fontId="0" fillId="0" borderId="0" xfId="0" applyNumberFormat="1" applyAlignment="1">
      <alignment/>
    </xf>
  </cellXfs>
  <cellStyles count="67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2809875</xdr:colOff>
      <xdr:row>76</xdr:row>
      <xdr:rowOff>0</xdr:rowOff>
    </xdr:from>
    <xdr:ext cx="1362075" cy="409575"/>
    <xdr:sp fLocksText="0">
      <xdr:nvSpPr>
        <xdr:cNvPr id="1" name="Text Box 1"/>
        <xdr:cNvSpPr txBox="1">
          <a:spLocks noChangeArrowheads="1"/>
        </xdr:cNvSpPr>
      </xdr:nvSpPr>
      <xdr:spPr>
        <a:xfrm>
          <a:off x="3581400" y="32851725"/>
          <a:ext cx="13620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2809875</xdr:colOff>
      <xdr:row>76</xdr:row>
      <xdr:rowOff>0</xdr:rowOff>
    </xdr:from>
    <xdr:ext cx="1362075" cy="361950"/>
    <xdr:sp fLocksText="0">
      <xdr:nvSpPr>
        <xdr:cNvPr id="2" name="Text Box 2"/>
        <xdr:cNvSpPr txBox="1">
          <a:spLocks noChangeArrowheads="1"/>
        </xdr:cNvSpPr>
      </xdr:nvSpPr>
      <xdr:spPr>
        <a:xfrm>
          <a:off x="3581400" y="32851725"/>
          <a:ext cx="13620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8;&#1088;&#1080;&#1085;&#1072;\&#1057;&#1077;&#1073;&#1077;&#1089;&#1090;&#1086;&#1080;&#1084;&#1086;&#1089;&#1090;&#1100;%20&#1101;&#1083;&#1077;&#1082;&#1090;&#1088;&#1080;&#1082;&#1080;\&#1056;&#1077;&#1075;&#1091;&#1083;&#1080;&#1088;&#1086;&#1074;&#1072;&#1085;&#1080;&#1077;%202011\&#1082;%201%20&#1085;&#1086;&#1103;&#1073;&#1088;&#1103;\&#1056;&#1072;&#1089;&#1095;&#1105;&#1090;%20&#1090;&#1072;&#1088;&#1080;&#109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8;&#1072;&#1088;&#1080;&#1092;%2027.12.2006\Documents%20and%20Settings\Mavlikova_av\Local%20Settings\Temporary%20Internet%20Files\Content.IE5\VQZVPMH2\&#1052;&#1086;&#1085;&#1080;&#1090;&#1086;&#1088;&#1080;&#1085;&#1075;%20_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6;&#1069;&#1050;\&#1045;&#1048;&#1040;&#1057;\REPOSITORY\APPLICATIONDATA\2_02052006174004_18\2_simpleletter\060503_monitoring__1_zhkh_2006_isp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eplo6\&#1052;&#1086;&#1080;%20&#1076;&#1086;&#1082;&#1091;&#1084;&#1077;&#1085;&#1090;&#1099;\&#1041;&#1091;&#1085;&#1077;&#1077;&#1074;\2007\&#1060;&#1057;&#1058;%20(23.08.2006)\17.08.2006\&#1055;&#1088;&#1077;&#1076;&#1077;&#1083;&#1100;&#1085;&#1099;&#1081;%20&#1087;&#1086;%20&#1089;&#1090;&#1072;&#1085;&#1094;&#1080;&#1103;&#1084;%20(01.06.2006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6;&#1069;&#1050;\&#1045;&#1048;&#1040;&#1057;\REPOSITORY\APPLICATIONDATA\2_11012007174120_64\2_TEPLO.PREDEL.2008\teplo.predel.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iles\chunosova.REC\&#1052;&#1086;&#1080;%20&#1076;&#1086;&#1082;&#1091;&#1084;&#1077;&#1085;&#1090;&#1099;\Lora\&#1056;&#1077;&#1075;&#1091;&#1083;&#1080;&#1088;&#1086;&#1074;&#1072;&#1085;&#1080;&#1077;%202007\2008%20&#1058;&#1072;&#1088;&#1080;&#1092;&#1099;%20&#1051;&#1043;&#1050;+&#1051;&#1043;&#1069;&#1050;%2013.02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3"/>
      <sheetName val="4"/>
      <sheetName val="5"/>
      <sheetName val="6"/>
      <sheetName val="Прочие осн. расходы"/>
      <sheetName val="15"/>
      <sheetName val="ОХР"/>
      <sheetName val="16"/>
      <sheetName val="17"/>
      <sheetName val="17.1"/>
      <sheetName val="21.3"/>
      <sheetName val="20"/>
      <sheetName val="24 ОХР и прибыль "/>
      <sheetName val="24цеховая себестоим."/>
      <sheetName val="25"/>
      <sheetName val="Калькуляция"/>
      <sheetName val="27 индивид эксперт"/>
      <sheetName val="P2.1"/>
      <sheetName val="P2.2"/>
    </sheetNames>
    <sheetDataSet>
      <sheetData sheetId="2">
        <row r="11">
          <cell r="X11">
            <v>0</v>
          </cell>
        </row>
        <row r="12">
          <cell r="X12">
            <v>99.33</v>
          </cell>
        </row>
        <row r="13">
          <cell r="Y13">
            <v>826.67</v>
          </cell>
        </row>
        <row r="15">
          <cell r="W15">
            <v>102.04</v>
          </cell>
          <cell r="X15">
            <v>1058.7</v>
          </cell>
        </row>
        <row r="16">
          <cell r="X16">
            <v>0</v>
          </cell>
          <cell r="Y16">
            <v>0</v>
          </cell>
        </row>
        <row r="19">
          <cell r="Y19">
            <v>0.44</v>
          </cell>
        </row>
        <row r="21">
          <cell r="X21">
            <v>92.75</v>
          </cell>
          <cell r="Y21">
            <v>28.67</v>
          </cell>
        </row>
        <row r="25">
          <cell r="X25">
            <v>172.15999999999997</v>
          </cell>
          <cell r="Y25">
            <v>700.4599999999999</v>
          </cell>
        </row>
      </sheetData>
      <sheetData sheetId="4">
        <row r="21">
          <cell r="B21" t="str">
            <v>БП №1</v>
          </cell>
        </row>
        <row r="22">
          <cell r="B22" t="str">
            <v>БП №2</v>
          </cell>
        </row>
        <row r="23">
          <cell r="B23" t="str">
            <v>БП №3</v>
          </cell>
        </row>
        <row r="24">
          <cell r="B24" t="str">
            <v>БП №4</v>
          </cell>
        </row>
        <row r="25">
          <cell r="B25" t="str">
            <v>БП №5</v>
          </cell>
        </row>
        <row r="26">
          <cell r="B26" t="str">
            <v>БП №6</v>
          </cell>
        </row>
        <row r="27">
          <cell r="B27" t="str">
            <v>БП №7</v>
          </cell>
        </row>
        <row r="28">
          <cell r="B28" t="str">
            <v>БП №8</v>
          </cell>
        </row>
        <row r="29">
          <cell r="B29" t="str">
            <v>БП №9</v>
          </cell>
        </row>
        <row r="30">
          <cell r="B30" t="str">
            <v>БП №10</v>
          </cell>
        </row>
        <row r="32">
          <cell r="G32">
            <v>2.986</v>
          </cell>
          <cell r="H32">
            <v>509.906</v>
          </cell>
          <cell r="M32">
            <v>0.47</v>
          </cell>
          <cell r="N32">
            <v>81.262</v>
          </cell>
        </row>
        <row r="33">
          <cell r="G33">
            <v>215.813</v>
          </cell>
          <cell r="H33">
            <v>275.416</v>
          </cell>
          <cell r="M33">
            <v>33.996</v>
          </cell>
          <cell r="N33">
            <v>44.283</v>
          </cell>
        </row>
        <row r="152">
          <cell r="B152" t="str">
            <v>ОАО "НЛМК"</v>
          </cell>
        </row>
        <row r="153">
          <cell r="B153" t="str">
            <v>БП №2</v>
          </cell>
        </row>
        <row r="154">
          <cell r="B154" t="str">
            <v>БП №3</v>
          </cell>
        </row>
        <row r="155">
          <cell r="B155" t="str">
            <v>БП №4</v>
          </cell>
        </row>
        <row r="156">
          <cell r="B156" t="str">
            <v>БП №5</v>
          </cell>
        </row>
        <row r="157">
          <cell r="B157" t="str">
            <v>БП №6</v>
          </cell>
        </row>
        <row r="158">
          <cell r="B158" t="str">
            <v>БП №7</v>
          </cell>
        </row>
        <row r="159">
          <cell r="B159" t="str">
            <v>БП №8</v>
          </cell>
        </row>
        <row r="160">
          <cell r="B160" t="str">
            <v>БП №9</v>
          </cell>
        </row>
        <row r="161">
          <cell r="B161" t="str">
            <v>БП №10</v>
          </cell>
        </row>
        <row r="163">
          <cell r="G163">
            <v>5.994</v>
          </cell>
          <cell r="H163">
            <v>520.834</v>
          </cell>
          <cell r="M163">
            <v>0.881</v>
          </cell>
          <cell r="N163">
            <v>76.576</v>
          </cell>
        </row>
        <row r="164">
          <cell r="G164">
            <v>215.996</v>
          </cell>
          <cell r="H164">
            <v>263.555</v>
          </cell>
          <cell r="M164">
            <v>31.752</v>
          </cell>
          <cell r="N164">
            <v>38.754</v>
          </cell>
        </row>
        <row r="170">
          <cell r="B170" t="str">
            <v>ОАО "НЛМК"</v>
          </cell>
        </row>
        <row r="171">
          <cell r="B171" t="str">
            <v>БП №2</v>
          </cell>
        </row>
        <row r="172">
          <cell r="B172" t="str">
            <v>БП №3</v>
          </cell>
        </row>
        <row r="173">
          <cell r="B173" t="str">
            <v>БП №4</v>
          </cell>
        </row>
        <row r="174">
          <cell r="B174" t="str">
            <v>БП №5</v>
          </cell>
        </row>
        <row r="175">
          <cell r="B175" t="str">
            <v>БП №6</v>
          </cell>
        </row>
        <row r="176">
          <cell r="B176" t="str">
            <v>БП №7</v>
          </cell>
        </row>
        <row r="177">
          <cell r="B177" t="str">
            <v>БП №8</v>
          </cell>
        </row>
        <row r="178">
          <cell r="B178" t="str">
            <v>БП №9</v>
          </cell>
        </row>
        <row r="179">
          <cell r="B179" t="str">
            <v>БП №10</v>
          </cell>
        </row>
        <row r="181">
          <cell r="G181">
            <v>3.297</v>
          </cell>
          <cell r="H181">
            <v>563.071</v>
          </cell>
          <cell r="M181">
            <v>0.528</v>
          </cell>
          <cell r="N181">
            <v>90.021</v>
          </cell>
        </row>
        <row r="184">
          <cell r="F184">
            <v>0</v>
          </cell>
          <cell r="G184">
            <v>301.806</v>
          </cell>
          <cell r="H184" t="e">
            <v>#REF!</v>
          </cell>
          <cell r="L184">
            <v>0</v>
          </cell>
          <cell r="M184">
            <v>48.629</v>
          </cell>
          <cell r="N184">
            <v>41.956999999999994</v>
          </cell>
        </row>
        <row r="185">
          <cell r="F185">
            <v>0</v>
          </cell>
          <cell r="G185">
            <v>81.271</v>
          </cell>
          <cell r="H185" t="e">
            <v>#REF!</v>
          </cell>
          <cell r="L185">
            <v>0</v>
          </cell>
          <cell r="M185">
            <v>13.336</v>
          </cell>
          <cell r="N185">
            <v>3.6449999999999996</v>
          </cell>
        </row>
      </sheetData>
      <sheetData sheetId="6">
        <row r="10">
          <cell r="H10">
            <v>15015.2</v>
          </cell>
          <cell r="I10">
            <v>16894</v>
          </cell>
          <cell r="J10">
            <v>19633.65</v>
          </cell>
          <cell r="K10">
            <v>15086</v>
          </cell>
          <cell r="L10">
            <v>8751</v>
          </cell>
          <cell r="M10">
            <v>23837.1</v>
          </cell>
          <cell r="N10">
            <v>31883.1</v>
          </cell>
          <cell r="O10">
            <v>21176.002156560004</v>
          </cell>
          <cell r="P10">
            <v>15853</v>
          </cell>
          <cell r="Q10">
            <v>6150</v>
          </cell>
          <cell r="R10">
            <v>21479</v>
          </cell>
          <cell r="S10">
            <v>29504</v>
          </cell>
          <cell r="T10">
            <v>24866.09</v>
          </cell>
          <cell r="U10">
            <v>-4637.91</v>
          </cell>
          <cell r="V10">
            <v>26553.869063999995</v>
          </cell>
          <cell r="W10">
            <v>17529</v>
          </cell>
          <cell r="X10">
            <v>10931</v>
          </cell>
          <cell r="Y10">
            <v>28460</v>
          </cell>
          <cell r="Z10">
            <v>42389</v>
          </cell>
        </row>
        <row r="11">
          <cell r="M11">
            <v>676</v>
          </cell>
          <cell r="N11">
            <v>830</v>
          </cell>
          <cell r="O11">
            <v>3246.4506960000003</v>
          </cell>
          <cell r="P11">
            <v>3052</v>
          </cell>
          <cell r="Q11">
            <v>850</v>
          </cell>
          <cell r="R11">
            <v>21479</v>
          </cell>
          <cell r="S11">
            <v>29504</v>
          </cell>
          <cell r="T11">
            <v>24866.09</v>
          </cell>
          <cell r="U11">
            <v>-4637.91</v>
          </cell>
          <cell r="V11">
            <v>26553.869063999995</v>
          </cell>
          <cell r="W11">
            <v>17529</v>
          </cell>
          <cell r="X11">
            <v>10931</v>
          </cell>
          <cell r="Y11">
            <v>28460</v>
          </cell>
          <cell r="Z11">
            <v>42389</v>
          </cell>
        </row>
        <row r="12">
          <cell r="M12">
            <v>6729.1</v>
          </cell>
          <cell r="N12">
            <v>8858.1</v>
          </cell>
          <cell r="O12">
            <v>5887.644</v>
          </cell>
          <cell r="P12">
            <v>4088</v>
          </cell>
          <cell r="Q12">
            <v>1600</v>
          </cell>
          <cell r="U12">
            <v>0</v>
          </cell>
          <cell r="V12">
            <v>0</v>
          </cell>
        </row>
        <row r="13">
          <cell r="M13">
            <v>1517</v>
          </cell>
          <cell r="N13">
            <v>1745</v>
          </cell>
          <cell r="O13">
            <v>1624.4850888000003</v>
          </cell>
          <cell r="P13">
            <v>974</v>
          </cell>
          <cell r="Q13">
            <v>500</v>
          </cell>
          <cell r="U13">
            <v>0</v>
          </cell>
          <cell r="V13">
            <v>0</v>
          </cell>
        </row>
        <row r="14">
          <cell r="M14">
            <v>9906</v>
          </cell>
          <cell r="N14">
            <v>12500</v>
          </cell>
          <cell r="O14">
            <v>8226.176608560001</v>
          </cell>
          <cell r="P14">
            <v>5089</v>
          </cell>
          <cell r="Q14">
            <v>2400</v>
          </cell>
          <cell r="U14">
            <v>0</v>
          </cell>
          <cell r="V14">
            <v>0</v>
          </cell>
        </row>
        <row r="15">
          <cell r="M15">
            <v>5009</v>
          </cell>
          <cell r="N15">
            <v>7950</v>
          </cell>
          <cell r="O15">
            <v>2191.2457632000005</v>
          </cell>
          <cell r="P15">
            <v>2650</v>
          </cell>
          <cell r="Q15">
            <v>800</v>
          </cell>
          <cell r="U15">
            <v>0</v>
          </cell>
          <cell r="V15">
            <v>0</v>
          </cell>
        </row>
        <row r="16">
          <cell r="O16">
            <v>16077.102763636363</v>
          </cell>
          <cell r="R16">
            <v>0</v>
          </cell>
          <cell r="U16">
            <v>0</v>
          </cell>
          <cell r="V16">
            <v>0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797310.1</v>
          </cell>
          <cell r="I20">
            <v>794433</v>
          </cell>
          <cell r="J20">
            <v>871.32</v>
          </cell>
          <cell r="K20">
            <v>337142</v>
          </cell>
          <cell r="L20">
            <v>79504.36000000002</v>
          </cell>
          <cell r="M20">
            <v>416646.36</v>
          </cell>
          <cell r="N20">
            <v>194840.38877846397</v>
          </cell>
          <cell r="O20">
            <v>185380.84999999998</v>
          </cell>
          <cell r="P20">
            <v>403.91488000000004</v>
          </cell>
          <cell r="Q20">
            <v>157.434</v>
          </cell>
          <cell r="R20">
            <v>209297.1684</v>
          </cell>
          <cell r="S20">
            <v>346192.7</v>
          </cell>
          <cell r="T20">
            <v>330229.87</v>
          </cell>
          <cell r="U20">
            <v>-15962.830000000016</v>
          </cell>
          <cell r="V20">
            <v>387098.88</v>
          </cell>
          <cell r="W20">
            <v>314132.5</v>
          </cell>
          <cell r="X20">
            <v>227878.90000000002</v>
          </cell>
          <cell r="Y20">
            <v>542011.4</v>
          </cell>
          <cell r="Z20">
            <v>905586.99</v>
          </cell>
        </row>
        <row r="21">
          <cell r="H21">
            <v>796445.7</v>
          </cell>
          <cell r="J21">
            <v>0</v>
          </cell>
          <cell r="K21">
            <v>252815.25</v>
          </cell>
          <cell r="L21">
            <v>162687.75</v>
          </cell>
          <cell r="M21">
            <v>415503</v>
          </cell>
          <cell r="N21">
            <v>193436.43513479998</v>
          </cell>
          <cell r="O21">
            <v>185027.8</v>
          </cell>
          <cell r="R21">
            <v>208681</v>
          </cell>
          <cell r="S21">
            <v>345624</v>
          </cell>
          <cell r="T21">
            <v>329504.4</v>
          </cell>
          <cell r="U21">
            <v>-16119.599999999977</v>
          </cell>
          <cell r="V21">
            <v>387098.88</v>
          </cell>
          <cell r="W21">
            <v>313406.9</v>
          </cell>
          <cell r="X21">
            <v>227249.90000000002</v>
          </cell>
          <cell r="Y21">
            <v>540656.8</v>
          </cell>
          <cell r="Z21">
            <v>903599.151</v>
          </cell>
        </row>
        <row r="22">
          <cell r="H22">
            <v>864.4</v>
          </cell>
          <cell r="J22">
            <v>871.32</v>
          </cell>
          <cell r="K22">
            <v>84326.74999999999</v>
          </cell>
          <cell r="L22">
            <v>-83183.38999999998</v>
          </cell>
          <cell r="M22">
            <v>1143.36</v>
          </cell>
          <cell r="N22">
            <v>1403.953643664</v>
          </cell>
          <cell r="O22">
            <v>353.05</v>
          </cell>
          <cell r="P22">
            <v>403.91488000000004</v>
          </cell>
          <cell r="Q22">
            <v>157.434</v>
          </cell>
          <cell r="R22">
            <v>616.1684</v>
          </cell>
          <cell r="S22">
            <v>568.7</v>
          </cell>
          <cell r="T22">
            <v>725.47</v>
          </cell>
          <cell r="U22">
            <v>156.76999999999998</v>
          </cell>
          <cell r="V22">
            <v>807.20816</v>
          </cell>
          <cell r="W22">
            <v>725.6</v>
          </cell>
          <cell r="X22">
            <v>628.9999999999999</v>
          </cell>
          <cell r="Y22">
            <v>1354.6</v>
          </cell>
          <cell r="Z22">
            <v>1987.839</v>
          </cell>
        </row>
        <row r="27">
          <cell r="U27">
            <v>0</v>
          </cell>
          <cell r="V27">
            <v>0</v>
          </cell>
        </row>
        <row r="28">
          <cell r="H28">
            <v>11436.7</v>
          </cell>
          <cell r="I28">
            <v>10522</v>
          </cell>
          <cell r="J28">
            <v>8904.77</v>
          </cell>
          <cell r="K28">
            <v>8442</v>
          </cell>
          <cell r="L28">
            <v>3907</v>
          </cell>
          <cell r="M28">
            <v>12349</v>
          </cell>
          <cell r="N28">
            <v>15032</v>
          </cell>
          <cell r="O28">
            <v>13146.790137599999</v>
          </cell>
          <cell r="P28">
            <v>9150</v>
          </cell>
          <cell r="Q28">
            <v>4482</v>
          </cell>
          <cell r="R28">
            <v>13001</v>
          </cell>
          <cell r="S28">
            <v>16943.21</v>
          </cell>
          <cell r="T28">
            <v>17572</v>
          </cell>
          <cell r="U28">
            <v>628.7900000000009</v>
          </cell>
          <cell r="V28">
            <v>16943.214552673217</v>
          </cell>
          <cell r="W28">
            <v>13152</v>
          </cell>
          <cell r="X28">
            <v>5393.715399999999</v>
          </cell>
          <cell r="Y28">
            <v>18545.7154</v>
          </cell>
          <cell r="Z28">
            <v>30502.894500000002</v>
          </cell>
        </row>
        <row r="29">
          <cell r="U29">
            <v>0</v>
          </cell>
          <cell r="V29">
            <v>0</v>
          </cell>
        </row>
        <row r="37">
          <cell r="U37">
            <v>0</v>
          </cell>
          <cell r="V37">
            <v>0</v>
          </cell>
          <cell r="Y37">
            <v>0</v>
          </cell>
          <cell r="Z37">
            <v>0</v>
          </cell>
        </row>
        <row r="38">
          <cell r="H38">
            <v>143</v>
          </cell>
          <cell r="J38">
            <v>139</v>
          </cell>
          <cell r="K38">
            <v>162</v>
          </cell>
          <cell r="M38">
            <v>162</v>
          </cell>
          <cell r="N38">
            <v>319</v>
          </cell>
          <cell r="S38">
            <v>300</v>
          </cell>
          <cell r="T38">
            <v>242</v>
          </cell>
          <cell r="U38">
            <v>-58</v>
          </cell>
          <cell r="V38">
            <v>230.66666666666666</v>
          </cell>
          <cell r="W38">
            <v>206</v>
          </cell>
          <cell r="X38">
            <v>104</v>
          </cell>
          <cell r="Y38" t="str">
            <v>310</v>
          </cell>
          <cell r="Z38">
            <v>341</v>
          </cell>
        </row>
        <row r="39">
          <cell r="K39">
            <v>5</v>
          </cell>
          <cell r="M39">
            <v>5</v>
          </cell>
          <cell r="N39">
            <v>13</v>
          </cell>
          <cell r="O39">
            <v>11.424</v>
          </cell>
          <cell r="S39">
            <v>29</v>
          </cell>
          <cell r="T39">
            <v>16.8</v>
          </cell>
          <cell r="U39">
            <v>-12.2</v>
          </cell>
          <cell r="V39">
            <v>19</v>
          </cell>
          <cell r="W39">
            <v>14.4</v>
          </cell>
          <cell r="X39">
            <v>5.6</v>
          </cell>
          <cell r="Y39">
            <v>20</v>
          </cell>
          <cell r="Z39">
            <v>23</v>
          </cell>
        </row>
        <row r="40">
          <cell r="U40">
            <v>0</v>
          </cell>
          <cell r="V40">
            <v>0</v>
          </cell>
        </row>
        <row r="41">
          <cell r="T41">
            <v>0</v>
          </cell>
          <cell r="U41">
            <v>0</v>
          </cell>
          <cell r="V41">
            <v>0</v>
          </cell>
          <cell r="Y41">
            <v>0</v>
          </cell>
          <cell r="Z41">
            <v>0</v>
          </cell>
        </row>
        <row r="43">
          <cell r="H43">
            <v>61.4</v>
          </cell>
          <cell r="I43">
            <v>0</v>
          </cell>
          <cell r="J43">
            <v>60.699999999999996</v>
          </cell>
          <cell r="P43">
            <v>21</v>
          </cell>
          <cell r="Q43">
            <v>9</v>
          </cell>
          <cell r="R43">
            <v>12</v>
          </cell>
          <cell r="S43">
            <v>25</v>
          </cell>
          <cell r="T43">
            <v>0</v>
          </cell>
          <cell r="U43">
            <v>-25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R44">
            <v>0</v>
          </cell>
          <cell r="U44">
            <v>0</v>
          </cell>
          <cell r="V44">
            <v>0</v>
          </cell>
        </row>
        <row r="45">
          <cell r="H45">
            <v>61.4</v>
          </cell>
          <cell r="I45">
            <v>0</v>
          </cell>
          <cell r="J45">
            <v>60.699999999999996</v>
          </cell>
          <cell r="P45">
            <v>21</v>
          </cell>
          <cell r="Q45">
            <v>9</v>
          </cell>
          <cell r="R45">
            <v>12</v>
          </cell>
          <cell r="S45">
            <v>25</v>
          </cell>
          <cell r="T45">
            <v>0</v>
          </cell>
          <cell r="U45">
            <v>-25</v>
          </cell>
          <cell r="V45">
            <v>0</v>
          </cell>
        </row>
        <row r="46">
          <cell r="H46">
            <v>6975.7</v>
          </cell>
          <cell r="I46">
            <v>23036</v>
          </cell>
          <cell r="J46">
            <v>35414.43</v>
          </cell>
          <cell r="K46">
            <v>31878</v>
          </cell>
          <cell r="L46">
            <v>18441</v>
          </cell>
          <cell r="M46">
            <v>50319</v>
          </cell>
          <cell r="N46">
            <v>75988</v>
          </cell>
          <cell r="O46">
            <v>50271.54889898937</v>
          </cell>
          <cell r="P46">
            <v>32555.033898305082</v>
          </cell>
          <cell r="Q46">
            <v>23438.966101694918</v>
          </cell>
          <cell r="R46">
            <v>45130</v>
          </cell>
          <cell r="S46">
            <v>69172.9</v>
          </cell>
          <cell r="T46">
            <v>63612.740000000005</v>
          </cell>
          <cell r="U46">
            <v>-5560.159999999989</v>
          </cell>
          <cell r="V46">
            <v>97954.93035687185</v>
          </cell>
          <cell r="W46">
            <v>54576.40000000001</v>
          </cell>
          <cell r="X46">
            <v>37244.5</v>
          </cell>
          <cell r="Y46">
            <v>91820.90000000001</v>
          </cell>
          <cell r="Z46">
            <v>173027.55</v>
          </cell>
        </row>
        <row r="48">
          <cell r="B48" t="str">
            <v>Арендная плата (сч. 25,3)</v>
          </cell>
          <cell r="H48">
            <v>9085.9</v>
          </cell>
          <cell r="I48">
            <v>9220</v>
          </cell>
          <cell r="J48">
            <v>9225</v>
          </cell>
          <cell r="K48">
            <v>7264</v>
          </cell>
          <cell r="L48">
            <v>2943</v>
          </cell>
          <cell r="M48">
            <v>10207</v>
          </cell>
          <cell r="N48">
            <v>13347</v>
          </cell>
          <cell r="O48">
            <v>12574.2</v>
          </cell>
          <cell r="P48">
            <v>8445.033898305084</v>
          </cell>
          <cell r="Q48">
            <v>3049.966101694916</v>
          </cell>
          <cell r="R48">
            <v>11495</v>
          </cell>
          <cell r="S48">
            <v>4915.17</v>
          </cell>
          <cell r="T48">
            <v>5998.63</v>
          </cell>
          <cell r="U48">
            <v>1083.46</v>
          </cell>
          <cell r="V48">
            <v>8787</v>
          </cell>
          <cell r="W48">
            <v>9722.8</v>
          </cell>
          <cell r="X48">
            <v>6209.5</v>
          </cell>
          <cell r="Y48">
            <v>15932.3</v>
          </cell>
          <cell r="Z48">
            <v>35772</v>
          </cell>
        </row>
        <row r="49">
          <cell r="B49" t="str">
            <v>Ремонт подрядным способом</v>
          </cell>
          <cell r="H49">
            <v>2340</v>
          </cell>
          <cell r="I49">
            <v>5935</v>
          </cell>
          <cell r="K49">
            <v>3850</v>
          </cell>
          <cell r="L49">
            <v>2597</v>
          </cell>
          <cell r="M49">
            <v>6447</v>
          </cell>
          <cell r="N49">
            <v>20066</v>
          </cell>
          <cell r="O49">
            <v>5127.000868800001</v>
          </cell>
          <cell r="P49">
            <v>4016</v>
          </cell>
          <cell r="Q49">
            <v>3423</v>
          </cell>
          <cell r="R49">
            <v>5195</v>
          </cell>
          <cell r="S49">
            <v>10909.92</v>
          </cell>
          <cell r="T49">
            <v>13290</v>
          </cell>
          <cell r="U49">
            <v>2380.08</v>
          </cell>
          <cell r="V49">
            <v>10909.92</v>
          </cell>
          <cell r="W49">
            <v>6876</v>
          </cell>
          <cell r="X49">
            <v>4034</v>
          </cell>
          <cell r="Y49">
            <v>10910</v>
          </cell>
          <cell r="Z49">
            <v>48211</v>
          </cell>
        </row>
        <row r="50">
          <cell r="B50" t="str">
            <v>Косвенные (ОХР)</v>
          </cell>
          <cell r="H50">
            <v>20153.4</v>
          </cell>
          <cell r="I50">
            <v>3712</v>
          </cell>
          <cell r="J50">
            <v>14272.599999999999</v>
          </cell>
          <cell r="K50">
            <v>14788</v>
          </cell>
          <cell r="L50">
            <v>8726</v>
          </cell>
          <cell r="M50">
            <v>23514</v>
          </cell>
          <cell r="N50">
            <v>31223</v>
          </cell>
          <cell r="O50">
            <v>24921.108030189367</v>
          </cell>
          <cell r="P50">
            <v>16873</v>
          </cell>
          <cell r="Q50">
            <v>8509</v>
          </cell>
          <cell r="R50">
            <v>23326</v>
          </cell>
          <cell r="S50">
            <v>31780.4</v>
          </cell>
          <cell r="T50">
            <v>27159</v>
          </cell>
          <cell r="U50">
            <v>-4621.4000000000015</v>
          </cell>
          <cell r="V50">
            <v>30113.317690205185</v>
          </cell>
          <cell r="W50">
            <v>21637</v>
          </cell>
          <cell r="X50">
            <v>13458</v>
          </cell>
          <cell r="Y50">
            <v>35095</v>
          </cell>
          <cell r="Z50">
            <v>40853</v>
          </cell>
        </row>
        <row r="51">
          <cell r="B51" t="str">
            <v>Прочие другие затраты</v>
          </cell>
          <cell r="H51">
            <v>7175.2</v>
          </cell>
          <cell r="I51">
            <v>4169</v>
          </cell>
          <cell r="J51">
            <v>11916.83</v>
          </cell>
          <cell r="K51">
            <v>5976</v>
          </cell>
          <cell r="L51">
            <v>4175</v>
          </cell>
          <cell r="M51">
            <v>10151</v>
          </cell>
          <cell r="N51">
            <v>11352</v>
          </cell>
          <cell r="O51">
            <v>7649.24</v>
          </cell>
          <cell r="P51">
            <v>3221</v>
          </cell>
          <cell r="Q51">
            <v>8457</v>
          </cell>
          <cell r="R51">
            <v>5114</v>
          </cell>
          <cell r="S51">
            <v>8546.9</v>
          </cell>
          <cell r="T51">
            <v>7836.7</v>
          </cell>
          <cell r="U51">
            <v>-710.1999999999998</v>
          </cell>
          <cell r="V51">
            <v>10708.026000000034</v>
          </cell>
          <cell r="W51">
            <v>5223.8</v>
          </cell>
          <cell r="X51">
            <v>3701.8</v>
          </cell>
          <cell r="Y51">
            <v>8925.6</v>
          </cell>
          <cell r="Z51">
            <v>20673.55</v>
          </cell>
        </row>
        <row r="52">
          <cell r="B52" t="str">
            <v>Затраты по кредиту ЕБРР</v>
          </cell>
          <cell r="R52">
            <v>0</v>
          </cell>
          <cell r="S52">
            <v>10750.39</v>
          </cell>
          <cell r="T52">
            <v>6616</v>
          </cell>
          <cell r="U52">
            <v>-4134.389999999999</v>
          </cell>
          <cell r="V52">
            <v>36500</v>
          </cell>
          <cell r="W52">
            <v>10220</v>
          </cell>
          <cell r="X52">
            <v>9542</v>
          </cell>
          <cell r="Y52">
            <v>19762</v>
          </cell>
          <cell r="Z52">
            <v>27518</v>
          </cell>
        </row>
        <row r="57">
          <cell r="S57">
            <v>0</v>
          </cell>
          <cell r="T57">
            <v>-51114</v>
          </cell>
          <cell r="U57">
            <v>-51114</v>
          </cell>
          <cell r="Y57">
            <v>-64095.8</v>
          </cell>
          <cell r="Z57">
            <v>0</v>
          </cell>
        </row>
        <row r="58">
          <cell r="S58">
            <v>0</v>
          </cell>
          <cell r="T58">
            <v>-51114</v>
          </cell>
          <cell r="U58">
            <v>-51114</v>
          </cell>
          <cell r="Y58">
            <v>-64095.8</v>
          </cell>
        </row>
        <row r="59">
          <cell r="S59">
            <v>0</v>
          </cell>
          <cell r="T59">
            <v>0</v>
          </cell>
          <cell r="U59">
            <v>0</v>
          </cell>
          <cell r="V59">
            <v>0</v>
          </cell>
        </row>
      </sheetData>
      <sheetData sheetId="8">
        <row r="7">
          <cell r="J7">
            <v>368</v>
          </cell>
          <cell r="K7">
            <v>377</v>
          </cell>
          <cell r="L7">
            <v>379.5</v>
          </cell>
          <cell r="M7">
            <v>379</v>
          </cell>
          <cell r="N7">
            <v>379.5</v>
          </cell>
          <cell r="O7">
            <v>382</v>
          </cell>
          <cell r="P7">
            <v>403</v>
          </cell>
        </row>
        <row r="8">
          <cell r="J8">
            <v>368</v>
          </cell>
          <cell r="K8">
            <v>377</v>
          </cell>
          <cell r="L8">
            <v>379.5</v>
          </cell>
          <cell r="M8">
            <v>379</v>
          </cell>
          <cell r="N8">
            <v>379.5</v>
          </cell>
          <cell r="O8">
            <v>382</v>
          </cell>
          <cell r="P8">
            <v>403</v>
          </cell>
        </row>
        <row r="17">
          <cell r="J17">
            <v>17.2</v>
          </cell>
          <cell r="K17">
            <v>18.2</v>
          </cell>
          <cell r="L17">
            <v>18.2</v>
          </cell>
          <cell r="M17">
            <v>18.2</v>
          </cell>
          <cell r="N17">
            <v>18.2</v>
          </cell>
          <cell r="O17">
            <v>18.2</v>
          </cell>
          <cell r="P17">
            <v>18.2</v>
          </cell>
        </row>
        <row r="20">
          <cell r="J20">
            <v>66.2</v>
          </cell>
          <cell r="K20">
            <v>66.2</v>
          </cell>
          <cell r="L20">
            <v>66.2</v>
          </cell>
          <cell r="M20">
            <v>66.2</v>
          </cell>
          <cell r="N20">
            <v>66.2</v>
          </cell>
          <cell r="O20">
            <v>66.2</v>
          </cell>
          <cell r="P20">
            <v>66.2</v>
          </cell>
        </row>
        <row r="23">
          <cell r="J23">
            <v>8.3</v>
          </cell>
          <cell r="K23">
            <v>8.3</v>
          </cell>
          <cell r="L23">
            <v>8.3</v>
          </cell>
          <cell r="M23">
            <v>8.3</v>
          </cell>
          <cell r="N23">
            <v>8.3</v>
          </cell>
          <cell r="O23">
            <v>8.3</v>
          </cell>
          <cell r="P23">
            <v>8.3</v>
          </cell>
        </row>
        <row r="26">
          <cell r="J26">
            <v>8.3</v>
          </cell>
          <cell r="K26">
            <v>8.3</v>
          </cell>
          <cell r="L26">
            <v>8.3</v>
          </cell>
          <cell r="M26">
            <v>8.3</v>
          </cell>
          <cell r="N26">
            <v>8.3</v>
          </cell>
          <cell r="O26">
            <v>8.3</v>
          </cell>
          <cell r="P26">
            <v>8.3</v>
          </cell>
        </row>
        <row r="44">
          <cell r="J44">
            <v>995.9</v>
          </cell>
          <cell r="K44">
            <v>1306.1</v>
          </cell>
          <cell r="L44">
            <v>1233.4</v>
          </cell>
          <cell r="M44">
            <v>2556.5</v>
          </cell>
          <cell r="N44">
            <v>1644.6</v>
          </cell>
          <cell r="O44">
            <v>1443</v>
          </cell>
          <cell r="P44">
            <v>1407.2</v>
          </cell>
        </row>
      </sheetData>
      <sheetData sheetId="10">
        <row r="46">
          <cell r="D46">
            <v>0</v>
          </cell>
          <cell r="E46">
            <v>0</v>
          </cell>
          <cell r="F46">
            <v>0</v>
          </cell>
          <cell r="I46">
            <v>0</v>
          </cell>
        </row>
        <row r="47">
          <cell r="D47">
            <v>490.9597502635807</v>
          </cell>
          <cell r="E47">
            <v>410.029116961732</v>
          </cell>
          <cell r="F47">
            <v>1.7919834841627529</v>
          </cell>
          <cell r="I47">
            <v>54.5766489936608</v>
          </cell>
        </row>
        <row r="48">
          <cell r="D48">
            <v>19376.52072442793</v>
          </cell>
          <cell r="E48">
            <v>16182.46236715433</v>
          </cell>
          <cell r="F48">
            <v>70.72352692877735</v>
          </cell>
          <cell r="I48">
            <v>2153.955736142843</v>
          </cell>
        </row>
        <row r="49">
          <cell r="D49">
            <v>6160.201525308488</v>
          </cell>
          <cell r="E49">
            <v>5144.743515883937</v>
          </cell>
          <cell r="F49">
            <v>22.4844895870599</v>
          </cell>
          <cell r="I49">
            <v>684.7876148634964</v>
          </cell>
        </row>
        <row r="51">
          <cell r="D51">
            <v>0</v>
          </cell>
          <cell r="E51">
            <v>0</v>
          </cell>
          <cell r="F51">
            <v>0</v>
          </cell>
          <cell r="I51">
            <v>0</v>
          </cell>
        </row>
        <row r="52">
          <cell r="D52">
            <v>2093.0389353342125</v>
          </cell>
          <cell r="E52">
            <v>1748.0188670473838</v>
          </cell>
          <cell r="F52">
            <v>7.639508537746472</v>
          </cell>
          <cell r="I52">
            <v>232.66887202560656</v>
          </cell>
        </row>
        <row r="53">
          <cell r="D53">
            <v>82605.16729887696</v>
          </cell>
          <cell r="E53">
            <v>68988.39219681584</v>
          </cell>
          <cell r="F53">
            <v>301.5055621700508</v>
          </cell>
          <cell r="I53">
            <v>9182.653401451067</v>
          </cell>
        </row>
        <row r="54">
          <cell r="D54">
            <v>26261.91176578882</v>
          </cell>
          <cell r="E54">
            <v>21932.853936136784</v>
          </cell>
          <cell r="F54">
            <v>95.85492929220274</v>
          </cell>
          <cell r="I54">
            <v>2919.3577265233266</v>
          </cell>
        </row>
        <row r="56">
          <cell r="D56">
            <v>0</v>
          </cell>
          <cell r="E56">
            <v>0</v>
          </cell>
          <cell r="F56">
            <v>0</v>
          </cell>
          <cell r="I56">
            <v>0</v>
          </cell>
        </row>
        <row r="57">
          <cell r="D57">
            <v>790.0930633609753</v>
          </cell>
          <cell r="E57">
            <v>230.8565165186765</v>
          </cell>
          <cell r="F57">
            <v>0</v>
          </cell>
          <cell r="I57">
            <v>58.909099168845025</v>
          </cell>
        </row>
        <row r="58">
          <cell r="D58">
            <v>31182.300806169213</v>
          </cell>
          <cell r="E58">
            <v>9111.125859689837</v>
          </cell>
          <cell r="F58">
            <v>0</v>
          </cell>
          <cell r="I58">
            <v>2324.9428905112804</v>
          </cell>
        </row>
        <row r="59">
          <cell r="D59">
            <v>9913.506130469814</v>
          </cell>
          <cell r="E59">
            <v>2896.6176237914874</v>
          </cell>
          <cell r="F59">
            <v>0</v>
          </cell>
          <cell r="I59">
            <v>739.1480103198744</v>
          </cell>
        </row>
      </sheetData>
      <sheetData sheetId="11">
        <row r="11">
          <cell r="H11">
            <v>26877</v>
          </cell>
          <cell r="I11">
            <v>33574</v>
          </cell>
          <cell r="J11">
            <v>23131.09</v>
          </cell>
          <cell r="K11">
            <v>423506.5</v>
          </cell>
          <cell r="L11">
            <v>156113.15</v>
          </cell>
          <cell r="M11">
            <v>40693</v>
          </cell>
        </row>
        <row r="14">
          <cell r="K14">
            <v>0</v>
          </cell>
          <cell r="L14">
            <v>0</v>
          </cell>
          <cell r="M14">
            <v>0</v>
          </cell>
        </row>
        <row r="15">
          <cell r="K15" t="e">
            <v>#REF!</v>
          </cell>
          <cell r="L15" t="e">
            <v>#REF!</v>
          </cell>
          <cell r="M15">
            <v>734.3</v>
          </cell>
        </row>
        <row r="16">
          <cell r="K16" t="e">
            <v>#REF!</v>
          </cell>
          <cell r="L16" t="e">
            <v>#REF!</v>
          </cell>
          <cell r="M16">
            <v>31040.19</v>
          </cell>
        </row>
        <row r="17">
          <cell r="K17" t="e">
            <v>#REF!</v>
          </cell>
          <cell r="L17" t="e">
            <v>#REF!</v>
          </cell>
          <cell r="M17">
            <v>8918.51</v>
          </cell>
        </row>
        <row r="18">
          <cell r="H18">
            <v>2730</v>
          </cell>
          <cell r="I18">
            <v>3788</v>
          </cell>
          <cell r="J18">
            <v>2810</v>
          </cell>
          <cell r="K18">
            <v>3820</v>
          </cell>
          <cell r="L18">
            <v>8869</v>
          </cell>
          <cell r="M18">
            <v>4165.65</v>
          </cell>
        </row>
        <row r="20">
          <cell r="K20">
            <v>3820</v>
          </cell>
          <cell r="L20">
            <v>8869</v>
          </cell>
          <cell r="M20">
            <v>4165.65</v>
          </cell>
        </row>
        <row r="29">
          <cell r="B29" t="str">
            <v>Другие прочие платежи из прибыли</v>
          </cell>
        </row>
        <row r="30">
          <cell r="B30" t="str">
            <v>Резерв по сомнительным долгам</v>
          </cell>
        </row>
        <row r="31">
          <cell r="B31" t="str">
            <v>регистрация имущества ОГУП "ЛОКК"</v>
          </cell>
        </row>
        <row r="32">
          <cell r="B32" t="str">
            <v>услуги по ведению реестра</v>
          </cell>
        </row>
        <row r="33">
          <cell r="B33" t="str">
            <v>списание безнадежной дебиторской задолженности</v>
          </cell>
        </row>
        <row r="34">
          <cell r="B34" t="str">
            <v>прибыль недополученная по итогам предыдущего года</v>
          </cell>
        </row>
        <row r="35">
          <cell r="B35" t="str">
            <v>выкуп земельных участков</v>
          </cell>
        </row>
        <row r="36">
          <cell r="B36" t="str">
            <v>вознаграждение ЗАО ЦФОК за возврат налогов</v>
          </cell>
        </row>
        <row r="37">
          <cell r="B37" t="str">
            <v>реализация непрофилей</v>
          </cell>
        </row>
        <row r="38">
          <cell r="B38" t="str">
            <v>прибыль недополученная по итогам текущего года</v>
          </cell>
        </row>
        <row r="39">
          <cell r="B39" t="str">
            <v>прочие</v>
          </cell>
        </row>
        <row r="41">
          <cell r="K41">
            <v>163720</v>
          </cell>
          <cell r="L41">
            <v>217719</v>
          </cell>
        </row>
        <row r="44">
          <cell r="K44">
            <v>39293</v>
          </cell>
          <cell r="L44">
            <v>52737</v>
          </cell>
          <cell r="M44">
            <v>14165.88947368421</v>
          </cell>
        </row>
        <row r="45">
          <cell r="K45">
            <v>0</v>
          </cell>
          <cell r="L45">
            <v>0</v>
          </cell>
          <cell r="M45">
            <v>0</v>
          </cell>
        </row>
        <row r="46">
          <cell r="K46" t="e">
            <v>#REF!</v>
          </cell>
          <cell r="L46" t="e">
            <v>#REF!</v>
          </cell>
          <cell r="M46">
            <v>255.62</v>
          </cell>
        </row>
        <row r="47">
          <cell r="K47" t="e">
            <v>#REF!</v>
          </cell>
          <cell r="L47" t="e">
            <v>#REF!</v>
          </cell>
          <cell r="M47">
            <v>10805.59</v>
          </cell>
        </row>
        <row r="48">
          <cell r="K48" t="e">
            <v>#REF!</v>
          </cell>
          <cell r="L48" t="e">
            <v>#REF!</v>
          </cell>
          <cell r="M48">
            <v>3104.68</v>
          </cell>
        </row>
        <row r="49">
          <cell r="K49">
            <v>560</v>
          </cell>
          <cell r="L49">
            <v>2016</v>
          </cell>
          <cell r="M49">
            <v>962.23</v>
          </cell>
        </row>
        <row r="50">
          <cell r="K50">
            <v>0</v>
          </cell>
          <cell r="L50">
            <v>0</v>
          </cell>
          <cell r="M50">
            <v>0</v>
          </cell>
        </row>
        <row r="51">
          <cell r="K51" t="e">
            <v>#REF!</v>
          </cell>
          <cell r="L51" t="e">
            <v>#REF!</v>
          </cell>
          <cell r="M51">
            <v>17.36</v>
          </cell>
        </row>
        <row r="52">
          <cell r="K52" t="e">
            <v>#REF!</v>
          </cell>
          <cell r="L52" t="e">
            <v>#REF!</v>
          </cell>
          <cell r="M52">
            <v>733.98</v>
          </cell>
        </row>
        <row r="53">
          <cell r="K53" t="e">
            <v>#REF!</v>
          </cell>
          <cell r="L53" t="e">
            <v>#REF!</v>
          </cell>
          <cell r="M53">
            <v>210.89</v>
          </cell>
        </row>
        <row r="57">
          <cell r="B57" t="str">
            <v>Сбор на содержание милиции</v>
          </cell>
        </row>
        <row r="59">
          <cell r="B59" t="str">
            <v>Перекрестное субсидирование</v>
          </cell>
          <cell r="H59">
            <v>56611</v>
          </cell>
          <cell r="I59">
            <v>56611</v>
          </cell>
          <cell r="K59">
            <v>70518</v>
          </cell>
          <cell r="L59">
            <v>0</v>
          </cell>
          <cell r="M59">
            <v>199200</v>
          </cell>
        </row>
        <row r="60">
          <cell r="B60" t="str">
            <v>ВН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СН1</v>
          </cell>
          <cell r="K61" t="e">
            <v>#REF!</v>
          </cell>
          <cell r="L61">
            <v>0</v>
          </cell>
          <cell r="M61">
            <v>0</v>
          </cell>
        </row>
        <row r="62">
          <cell r="B62" t="str">
            <v>СН2</v>
          </cell>
          <cell r="K62" t="e">
            <v>#REF!</v>
          </cell>
          <cell r="L62">
            <v>0</v>
          </cell>
          <cell r="M62">
            <v>0</v>
          </cell>
        </row>
        <row r="63">
          <cell r="B63" t="str">
            <v>НН</v>
          </cell>
          <cell r="K63" t="e">
            <v>#REF!</v>
          </cell>
          <cell r="L63">
            <v>0</v>
          </cell>
          <cell r="M63">
            <v>0</v>
          </cell>
        </row>
        <row r="64">
          <cell r="B64" t="str">
            <v>выпадающие по покупке на хознужды</v>
          </cell>
        </row>
        <row r="65">
          <cell r="B65" t="str">
            <v>Убытки от нерегулируемого сектора</v>
          </cell>
        </row>
        <row r="75">
          <cell r="K75">
            <v>0</v>
          </cell>
          <cell r="L75">
            <v>0</v>
          </cell>
          <cell r="M75">
            <v>0</v>
          </cell>
        </row>
        <row r="76">
          <cell r="K76" t="e">
            <v>#REF!</v>
          </cell>
          <cell r="L76">
            <v>3965.0945494267153</v>
          </cell>
          <cell r="M76">
            <v>4676.994313033776</v>
          </cell>
        </row>
        <row r="77">
          <cell r="K77" t="e">
            <v>#REF!</v>
          </cell>
          <cell r="L77">
            <v>167611.65715247655</v>
          </cell>
          <cell r="M77">
            <v>197704.93679996638</v>
          </cell>
        </row>
        <row r="78">
          <cell r="K78" t="e">
            <v>#REF!</v>
          </cell>
          <cell r="L78">
            <v>48158.398298096734</v>
          </cell>
          <cell r="M78">
            <v>56804.83836068405</v>
          </cell>
        </row>
      </sheetData>
      <sheetData sheetId="12">
        <row r="9">
          <cell r="G9">
            <v>46825</v>
          </cell>
          <cell r="H9">
            <v>179561</v>
          </cell>
          <cell r="I9">
            <v>36699.7</v>
          </cell>
          <cell r="J9">
            <v>196815.2</v>
          </cell>
          <cell r="K9">
            <v>44071.2</v>
          </cell>
          <cell r="L9">
            <v>152744</v>
          </cell>
          <cell r="M9">
            <v>196815.2</v>
          </cell>
          <cell r="N9">
            <v>0</v>
          </cell>
          <cell r="O9">
            <v>174398.7</v>
          </cell>
          <cell r="P9">
            <v>174398.7</v>
          </cell>
        </row>
        <row r="13">
          <cell r="G13">
            <v>4443</v>
          </cell>
          <cell r="H13">
            <v>27417.6</v>
          </cell>
          <cell r="I13">
            <v>30697.24</v>
          </cell>
          <cell r="J13">
            <v>40402.00340000002</v>
          </cell>
          <cell r="K13">
            <v>23870.4</v>
          </cell>
          <cell r="L13">
            <v>16539.6</v>
          </cell>
          <cell r="M13">
            <v>40410</v>
          </cell>
          <cell r="O13">
            <v>65794</v>
          </cell>
          <cell r="P13">
            <v>65794</v>
          </cell>
        </row>
        <row r="18">
          <cell r="H18">
            <v>2270</v>
          </cell>
          <cell r="I18">
            <v>4670.9</v>
          </cell>
          <cell r="J18">
            <v>54538.9</v>
          </cell>
          <cell r="K18">
            <v>27912.9</v>
          </cell>
          <cell r="L18">
            <v>26626</v>
          </cell>
          <cell r="M18">
            <v>54538.9</v>
          </cell>
          <cell r="N18" t="e">
            <v>#REF!</v>
          </cell>
          <cell r="O18">
            <v>39322</v>
          </cell>
          <cell r="P18">
            <v>39322</v>
          </cell>
        </row>
        <row r="20">
          <cell r="H20">
            <v>70000</v>
          </cell>
          <cell r="I20">
            <v>0</v>
          </cell>
          <cell r="J20">
            <v>131742.4</v>
          </cell>
          <cell r="K20">
            <v>82463.2</v>
          </cell>
          <cell r="L20">
            <v>49279.2</v>
          </cell>
          <cell r="M20">
            <v>131742.4</v>
          </cell>
          <cell r="O20">
            <v>8400</v>
          </cell>
          <cell r="P20">
            <v>8400</v>
          </cell>
        </row>
      </sheetData>
      <sheetData sheetId="18">
        <row r="31">
          <cell r="F31">
            <v>180</v>
          </cell>
          <cell r="G31">
            <v>5.79</v>
          </cell>
        </row>
        <row r="32">
          <cell r="F32">
            <v>150</v>
          </cell>
          <cell r="G32">
            <v>2.77</v>
          </cell>
        </row>
        <row r="33">
          <cell r="F33">
            <v>160</v>
          </cell>
          <cell r="G33">
            <v>0.39</v>
          </cell>
        </row>
        <row r="34">
          <cell r="F34">
            <v>140</v>
          </cell>
          <cell r="G34">
            <v>66.02</v>
          </cell>
        </row>
        <row r="35">
          <cell r="F35">
            <v>110</v>
          </cell>
          <cell r="G35">
            <v>153</v>
          </cell>
        </row>
        <row r="36">
          <cell r="F36">
            <v>470</v>
          </cell>
          <cell r="G36">
            <v>0</v>
          </cell>
        </row>
        <row r="37">
          <cell r="F37">
            <v>350</v>
          </cell>
          <cell r="G37">
            <v>965</v>
          </cell>
        </row>
        <row r="40">
          <cell r="F40">
            <v>260</v>
          </cell>
          <cell r="G40">
            <v>44.25</v>
          </cell>
        </row>
        <row r="41">
          <cell r="F41">
            <v>220</v>
          </cell>
          <cell r="G41">
            <v>308.9</v>
          </cell>
        </row>
        <row r="42">
          <cell r="F42">
            <v>150</v>
          </cell>
          <cell r="G42">
            <v>137</v>
          </cell>
        </row>
        <row r="43">
          <cell r="F43">
            <v>270</v>
          </cell>
          <cell r="G43">
            <v>1065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L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</sheetNames>
    <sheetDataSet>
      <sheetData sheetId="2">
        <row r="2">
          <cell r="A2" t="str">
            <v>Липецкая ТЭЦ-2</v>
          </cell>
        </row>
        <row r="3">
          <cell r="A3" t="str">
            <v>Елецкая ТЭЦ</v>
          </cell>
        </row>
        <row r="4">
          <cell r="A4" t="str">
            <v>Данковская ТЭЦ</v>
          </cell>
        </row>
        <row r="5">
          <cell r="A5" t="str">
            <v>Добавить строки</v>
          </cell>
        </row>
        <row r="9">
          <cell r="A9" t="str">
            <v>Котельные г. Липецка</v>
          </cell>
        </row>
        <row r="10">
          <cell r="A10" t="str">
            <v>Районные котельные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Т-1"/>
      <sheetName val="ВС-1"/>
      <sheetName val="ВО-1"/>
      <sheetName val="ТБО-1"/>
      <sheetName val="Суб-1"/>
      <sheetName val="Лист1"/>
    </sheetNames>
    <sheetDataSet>
      <sheetData sheetId="2">
        <row r="5">
          <cell r="A5" t="str">
            <v>1. ОАО "Липецкая генерирующая компания"</v>
          </cell>
        </row>
        <row r="6">
          <cell r="A6" t="str">
            <v>2. ООО "ЛГЭК"</v>
          </cell>
        </row>
        <row r="7">
          <cell r="A7" t="str">
            <v>3. МУП "Коммунальщик" Лебедянского р-на</v>
          </cell>
        </row>
        <row r="8">
          <cell r="A8" t="str">
            <v>4. МУП "Елецрайтеплосевис"</v>
          </cell>
        </row>
        <row r="9">
          <cell r="A9" t="str">
            <v>5. МУП "Тепловые сети" Грязинского р-на</v>
          </cell>
        </row>
        <row r="10">
          <cell r="A10" t="str">
            <v>6. ООО "Добринкатеплосервис"</v>
          </cell>
        </row>
        <row r="11">
          <cell r="A11" t="str">
            <v>7. МУП "Районная коммун.служба" г.Данков</v>
          </cell>
        </row>
        <row r="12">
          <cell r="A12" t="str">
            <v>8.МУП "Сервис" Краснинского района</v>
          </cell>
        </row>
        <row r="13">
          <cell r="A13" t="str">
            <v>9. МПМП ЖКХ Воловского района</v>
          </cell>
        </row>
        <row r="14">
          <cell r="A14" t="str">
            <v>10.Чаплыгинское районное МУП ЖКХ</v>
          </cell>
        </row>
        <row r="15">
          <cell r="A15" t="str">
            <v>11.ООО "Котельная" г. Грязи</v>
          </cell>
        </row>
        <row r="16">
          <cell r="A16" t="str">
            <v>12.ОАО ЭКЗ "Лебедянский"</v>
          </cell>
        </row>
        <row r="17">
          <cell r="A17" t="str">
            <v>13.ОАО "Лебедянский машиностроит. з-д"</v>
          </cell>
        </row>
        <row r="18">
          <cell r="A18" t="str">
            <v>14.ОАО Лебедянский завод "Строймаш"</v>
          </cell>
        </row>
        <row r="19">
          <cell r="A19" t="str">
            <v>15.ОАО "Лебедянский гормолзавод"</v>
          </cell>
        </row>
        <row r="20">
          <cell r="A20" t="str">
            <v>16.ОАО "Литмашприбор" г.Усмань</v>
          </cell>
        </row>
        <row r="21">
          <cell r="A21" t="str">
            <v>17.ОАО "Чаплыгинский завод агрегатов"</v>
          </cell>
        </row>
        <row r="22">
          <cell r="A22" t="str">
            <v>18.ОАО "Силан" г. Данков</v>
          </cell>
        </row>
        <row r="23">
          <cell r="A23" t="str">
            <v>19.Филиал ООО "Мострансгаз" Елецкое УМГ</v>
          </cell>
        </row>
        <row r="24">
          <cell r="A24" t="str">
            <v>20.ОАО "Липецкий трубный завод"</v>
          </cell>
        </row>
        <row r="25">
          <cell r="A25" t="str">
            <v>21.ОАО "Компания "Ассоль"</v>
          </cell>
        </row>
        <row r="26">
          <cell r="A26" t="str">
            <v>22.ОАО "Завод Железобетон" в паре</v>
          </cell>
        </row>
        <row r="27">
          <cell r="A27" t="str">
            <v>23.ОАО "Завод Железобетон" в гор.воде</v>
          </cell>
        </row>
        <row r="28">
          <cell r="A28" t="str">
            <v>24.ОАО "Липецкий комб-т селикатн.изделий"</v>
          </cell>
        </row>
        <row r="29">
          <cell r="A29" t="str">
            <v>25.ОАО "Липецккомплекс"</v>
          </cell>
        </row>
        <row r="30">
          <cell r="A30" t="str">
            <v>26. МУП ЖКХ "Плавицкое"</v>
          </cell>
        </row>
        <row r="31">
          <cell r="A31" t="str">
            <v>27.ОАО "Липецккомплекс"</v>
          </cell>
        </row>
        <row r="32">
          <cell r="A32" t="str">
            <v>28. МУП ЖКХ "Плавицкое"</v>
          </cell>
        </row>
        <row r="33">
          <cell r="A33" t="str">
            <v>29.ОКУП "ЛОКК" филиал КТЭ</v>
          </cell>
        </row>
        <row r="34">
          <cell r="A34" t="str">
            <v>30.ОКУП "ЛОКК" филиал ЕТС</v>
          </cell>
        </row>
        <row r="35">
          <cell r="A35" t="str">
            <v>31.МУП УЖКХ № 3 г.Липецк</v>
          </cell>
        </row>
        <row r="36">
          <cell r="A36" t="str">
            <v>32.МУ ЖКП № 7 г.Липецк</v>
          </cell>
        </row>
        <row r="37">
          <cell r="A37" t="str">
            <v>33.МУП ЖКХ № 1</v>
          </cell>
        </row>
        <row r="38">
          <cell r="A38" t="str">
            <v>34.МУП ЖКХ Липецкого района</v>
          </cell>
        </row>
        <row r="39">
          <cell r="A39" t="str">
            <v>35.МУП ЖКХ Усманского района</v>
          </cell>
        </row>
        <row r="40">
          <cell r="A40" t="str">
            <v>36.Елецкая дистанция гражд. сооружений</v>
          </cell>
        </row>
        <row r="70">
          <cell r="A70" t="str">
            <v>23.ООО "Родник" Чаплыгинского района</v>
          </cell>
        </row>
        <row r="71">
          <cell r="A71" t="str">
            <v>24. МУП "Елецводоканал" </v>
          </cell>
        </row>
        <row r="72">
          <cell r="A72" t="str">
            <v>25.ООО "ЛГЭК" г.Липецк</v>
          </cell>
        </row>
        <row r="73">
          <cell r="A73" t="str">
            <v>26.ОАО "Боринское" Липецкий район</v>
          </cell>
        </row>
        <row r="74">
          <cell r="A74" t="str">
            <v>27. Липецкхлебмакаронпром "Подгоренский  мукомольный завод"</v>
          </cell>
        </row>
        <row r="75">
          <cell r="A75" t="str">
            <v>28. филиал Елецкая дистанция гражданских сооружений ОАО "РЖД"</v>
          </cell>
        </row>
        <row r="76">
          <cell r="A76" t="str">
            <v>29.ОАО "НЛМК" техническая вода</v>
          </cell>
        </row>
        <row r="77">
          <cell r="A77" t="str">
            <v>30.ОАО "ЛМЗ Свободный Сокол" техническая вода</v>
          </cell>
        </row>
        <row r="78">
          <cell r="A78" t="str">
            <v>31.ОАО "Комус"</v>
          </cell>
        </row>
        <row r="79">
          <cell r="A79" t="str">
            <v>32.ОАО "ЛМЗ Свободный Сокол" питьевая вода</v>
          </cell>
        </row>
        <row r="80">
          <cell r="A80" t="str">
            <v>3. ОАО "Силан" г.Данков (очистка стоков)</v>
          </cell>
        </row>
        <row r="81">
          <cell r="A81" t="str">
            <v>Добавить строки</v>
          </cell>
        </row>
        <row r="82">
          <cell r="A82" t="str">
            <v>5. ОАО "Добринский сахарный завод"</v>
          </cell>
        </row>
        <row r="83">
          <cell r="A83" t="str">
            <v>6.МУП ЖКХ "Плавицкое" Добринского района</v>
          </cell>
        </row>
        <row r="84">
          <cell r="A84" t="str">
            <v>Организации по водоотведению</v>
          </cell>
        </row>
        <row r="85">
          <cell r="A85" t="str">
            <v>8. ООО "Водоканал" г.Задонск</v>
          </cell>
        </row>
        <row r="86">
          <cell r="A86" t="str">
            <v>1. МУП "Водоканал" Грязинского района</v>
          </cell>
        </row>
        <row r="87">
          <cell r="A87" t="str">
            <v>2. МУП "Водоканал"Данковского района (транспортировка стоков)</v>
          </cell>
        </row>
        <row r="88">
          <cell r="A88" t="str">
            <v>3. ОАО "Силан" г.Данков (очистка стоков)</v>
          </cell>
        </row>
        <row r="89">
          <cell r="A89" t="str">
            <v>4. Муз "Добринская ЦРБ"</v>
          </cell>
        </row>
        <row r="90">
          <cell r="A90" t="str">
            <v>5.ОАО"Добринский сахарный завод"</v>
          </cell>
        </row>
        <row r="91">
          <cell r="A91" t="str">
            <v>6.МУП ЖКХ "Плавицкое" Добринского района</v>
          </cell>
        </row>
        <row r="92">
          <cell r="A92" t="str">
            <v>7. МУП "Служба заказчика" Елецкого района</v>
          </cell>
        </row>
        <row r="106">
          <cell r="A106" t="str">
            <v>21. ОАО"Боринское" Липецкого района</v>
          </cell>
        </row>
        <row r="107">
          <cell r="A107" t="str">
            <v>22. ОАО"НЛМК"(очистка сточных вод)</v>
          </cell>
        </row>
        <row r="108">
          <cell r="A108" t="str">
            <v>23. ОАО "НЛМК" (водоотведение и очистка)</v>
          </cell>
        </row>
        <row r="109">
          <cell r="A109" t="str">
            <v>24. МУП ЖКХ "Хлевенское" </v>
          </cell>
        </row>
        <row r="110">
          <cell r="A110" t="str">
            <v>25.ОАО "Агрофирма  Липецк" </v>
          </cell>
        </row>
        <row r="111">
          <cell r="A111" t="str">
            <v>26.ОАО "Липецкхлебмакаронпром" Подгоренский мукомольный завод </v>
          </cell>
        </row>
        <row r="112">
          <cell r="A112" t="str">
            <v>27.ОАО "ЛМЗ" Свободный Сокол" (хоз.бытовые стоки)</v>
          </cell>
        </row>
        <row r="113">
          <cell r="A113" t="str">
            <v>28.ОАО "ЛМЗ" Свободный Сокол" (промышленные стоки)</v>
          </cell>
        </row>
        <row r="114">
          <cell r="A114" t="str">
            <v>29.ОАО "Комус" </v>
          </cell>
        </row>
        <row r="115">
          <cell r="A115" t="str">
            <v>9. МУП ЖКХ Тербунского района </v>
          </cell>
        </row>
        <row r="116">
          <cell r="A116" t="str">
            <v>Добавить строки</v>
          </cell>
        </row>
        <row r="117">
          <cell r="A117" t="str">
            <v>11. МУП "Спецавтотранс" г.Елец </v>
          </cell>
        </row>
      </sheetData>
      <sheetData sheetId="8">
        <row r="2">
          <cell r="A2" t="str">
            <v>газ</v>
          </cell>
        </row>
        <row r="3">
          <cell r="A3" t="str">
            <v>уголь</v>
          </cell>
        </row>
        <row r="4">
          <cell r="A4" t="str">
            <v>мазут</v>
          </cell>
        </row>
        <row r="5">
          <cell r="A5" t="str">
            <v>дрова</v>
          </cell>
        </row>
        <row r="6">
          <cell r="A6" t="str">
            <v>торф</v>
          </cell>
        </row>
        <row r="7">
          <cell r="A7" t="str">
            <v>сланцы</v>
          </cell>
        </row>
        <row r="8">
          <cell r="A8" t="str">
            <v>другое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головок"/>
      <sheetName val="Справочники"/>
      <sheetName val="1"/>
      <sheetName val="Регионы"/>
    </sheetNames>
    <sheetDataSet>
      <sheetData sheetId="2">
        <row r="11">
          <cell r="A11" t="str">
            <v>ОАО "НЛМК" (пар ТЭЦ-2)</v>
          </cell>
        </row>
        <row r="12">
          <cell r="A12" t="str">
            <v>ЗАО "Грязинский сахарный завод"</v>
          </cell>
        </row>
        <row r="13">
          <cell r="A13" t="str">
            <v>ОАО "Добринский сахарный завод"</v>
          </cell>
        </row>
        <row r="14">
          <cell r="A14" t="str">
            <v>ОАО "Лебедянский сахарный завод"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Регионы"/>
    </sheetNames>
    <sheetDataSet>
      <sheetData sheetId="3">
        <row r="3">
          <cell r="B3" t="str">
            <v>Агинский Бурятский автономный округ</v>
          </cell>
        </row>
      </sheetData>
      <sheetData sheetId="4"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</row>
        <row r="78">
          <cell r="C78">
            <v>0</v>
          </cell>
          <cell r="D78">
            <v>0</v>
          </cell>
          <cell r="E78">
            <v>0</v>
          </cell>
        </row>
        <row r="82">
          <cell r="C82">
            <v>0</v>
          </cell>
          <cell r="D82">
            <v>0</v>
          </cell>
          <cell r="E8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Тарифное меню"/>
      <sheetName val="ЛГЭК1"/>
      <sheetName val="ЛГК НВВ"/>
      <sheetName val="ЛГЭК1 дал"/>
      <sheetName val="ЛГК"/>
    </sheetNames>
    <sheetDataSet>
      <sheetData sheetId="0">
        <row r="13">
          <cell r="F13">
            <v>0</v>
          </cell>
          <cell r="G13">
            <v>0</v>
          </cell>
          <cell r="H13">
            <v>0</v>
          </cell>
        </row>
        <row r="14">
          <cell r="F14">
            <v>20083.14716</v>
          </cell>
          <cell r="G14">
            <v>21738.616720799997</v>
          </cell>
          <cell r="H14">
            <v>21738.616720799997</v>
          </cell>
          <cell r="K14">
            <v>14615</v>
          </cell>
          <cell r="L14">
            <v>15784.2</v>
          </cell>
          <cell r="M14">
            <v>15784.2</v>
          </cell>
          <cell r="P14">
            <v>4626.461160000001</v>
          </cell>
          <cell r="Q14">
            <v>4996.578052800001</v>
          </cell>
          <cell r="R14">
            <v>4996.578052800001</v>
          </cell>
        </row>
        <row r="15">
          <cell r="F15">
            <v>146711.30052</v>
          </cell>
          <cell r="G15">
            <v>159207.20131960002</v>
          </cell>
          <cell r="H15">
            <v>159207.20131960002</v>
          </cell>
          <cell r="K15">
            <v>85486</v>
          </cell>
          <cell r="L15">
            <v>92324.88</v>
          </cell>
          <cell r="M15">
            <v>92324.88</v>
          </cell>
          <cell r="P15">
            <v>48139.149520000006</v>
          </cell>
          <cell r="Q15">
            <v>51990.28148160001</v>
          </cell>
          <cell r="R15">
            <v>51990.28148160001</v>
          </cell>
        </row>
        <row r="16">
          <cell r="F16">
            <v>1030940.574</v>
          </cell>
          <cell r="G16">
            <v>1309874.8394749998</v>
          </cell>
          <cell r="H16">
            <v>1309874.8394749998</v>
          </cell>
          <cell r="K16">
            <v>512369</v>
          </cell>
          <cell r="L16">
            <v>640461.25</v>
          </cell>
          <cell r="M16">
            <v>640461.25</v>
          </cell>
          <cell r="P16">
            <v>418811</v>
          </cell>
          <cell r="Q16">
            <v>523513.75</v>
          </cell>
          <cell r="R16">
            <v>523513.75</v>
          </cell>
        </row>
        <row r="18">
          <cell r="F18">
            <v>27085</v>
          </cell>
          <cell r="G18">
            <v>32502</v>
          </cell>
          <cell r="H18">
            <v>32502</v>
          </cell>
          <cell r="P18">
            <v>27085</v>
          </cell>
          <cell r="Q18">
            <v>32502</v>
          </cell>
          <cell r="R18">
            <v>32502</v>
          </cell>
        </row>
        <row r="19">
          <cell r="F19">
            <v>6319</v>
          </cell>
          <cell r="G19">
            <v>7582.799999999999</v>
          </cell>
          <cell r="H19">
            <v>7582.799999999999</v>
          </cell>
          <cell r="K19">
            <v>6319</v>
          </cell>
          <cell r="L19">
            <v>7582.799999999999</v>
          </cell>
          <cell r="M19">
            <v>7582.799999999999</v>
          </cell>
        </row>
        <row r="20">
          <cell r="F20">
            <v>61517.810313999995</v>
          </cell>
          <cell r="G20">
            <v>72431.056325496</v>
          </cell>
          <cell r="H20">
            <v>72431.056325496</v>
          </cell>
          <cell r="K20">
            <v>51610</v>
          </cell>
          <cell r="L20">
            <v>60074.03999999999</v>
          </cell>
          <cell r="M20">
            <v>60074.03999999999</v>
          </cell>
          <cell r="P20">
            <v>2752.210314</v>
          </cell>
          <cell r="Q20">
            <v>3203.5728054959995</v>
          </cell>
          <cell r="R20">
            <v>3203.5728054959995</v>
          </cell>
        </row>
        <row r="21">
          <cell r="F21">
            <v>15802.370696</v>
          </cell>
          <cell r="G21">
            <v>18612.148290144</v>
          </cell>
          <cell r="H21">
            <v>18612.148290144</v>
          </cell>
          <cell r="K21">
            <v>13135</v>
          </cell>
          <cell r="L21">
            <v>15289.14</v>
          </cell>
          <cell r="M21">
            <v>15289.14</v>
          </cell>
          <cell r="P21">
            <v>773.370696</v>
          </cell>
          <cell r="Q21">
            <v>900.2034901439998</v>
          </cell>
          <cell r="R21">
            <v>900.2034901439998</v>
          </cell>
        </row>
        <row r="22">
          <cell r="F22">
            <v>77848.46352</v>
          </cell>
          <cell r="G22">
            <v>83241.4606016</v>
          </cell>
          <cell r="H22">
            <v>83241.4606016</v>
          </cell>
          <cell r="K22">
            <v>72186</v>
          </cell>
          <cell r="L22">
            <v>77126</v>
          </cell>
          <cell r="M22">
            <v>77126</v>
          </cell>
          <cell r="P22">
            <v>4195.03152</v>
          </cell>
          <cell r="Q22">
            <v>4530.634041599999</v>
          </cell>
          <cell r="R22">
            <v>4530.634041599999</v>
          </cell>
        </row>
        <row r="23">
          <cell r="F23">
            <v>62485.1</v>
          </cell>
          <cell r="G23">
            <v>68378.3318</v>
          </cell>
          <cell r="H23">
            <v>68378.3318</v>
          </cell>
          <cell r="K23">
            <v>29443</v>
          </cell>
          <cell r="L23">
            <v>31798.440000000002</v>
          </cell>
          <cell r="M23">
            <v>31798.440000000002</v>
          </cell>
          <cell r="P23">
            <v>17621</v>
          </cell>
          <cell r="Q23">
            <v>19030.68</v>
          </cell>
          <cell r="R23">
            <v>19030.68</v>
          </cell>
        </row>
        <row r="25">
          <cell r="F25">
            <v>5045.9</v>
          </cell>
          <cell r="G25">
            <v>7697</v>
          </cell>
          <cell r="H25">
            <v>7697</v>
          </cell>
          <cell r="K25">
            <v>-7697</v>
          </cell>
          <cell r="L25">
            <v>7697</v>
          </cell>
          <cell r="M25">
            <v>7697</v>
          </cell>
        </row>
        <row r="26">
          <cell r="F26">
            <v>0</v>
          </cell>
          <cell r="G26">
            <v>0</v>
          </cell>
          <cell r="H26">
            <v>0</v>
          </cell>
        </row>
        <row r="28">
          <cell r="F28">
            <v>1434</v>
          </cell>
          <cell r="G28">
            <v>1548.72</v>
          </cell>
          <cell r="H28">
            <v>1548.72</v>
          </cell>
          <cell r="P28">
            <v>1434</v>
          </cell>
          <cell r="Q28">
            <v>1548.72</v>
          </cell>
          <cell r="R28">
            <v>1548.72</v>
          </cell>
        </row>
        <row r="30">
          <cell r="F30">
            <v>1434</v>
          </cell>
          <cell r="G30">
            <v>1548.72</v>
          </cell>
          <cell r="H30">
            <v>1548.72</v>
          </cell>
          <cell r="P30">
            <v>1434</v>
          </cell>
          <cell r="Q30">
            <v>1548.72</v>
          </cell>
          <cell r="R30">
            <v>1548.72</v>
          </cell>
        </row>
        <row r="31">
          <cell r="F31">
            <v>4454.3143119999995</v>
          </cell>
          <cell r="G31">
            <v>5221.651299168001</v>
          </cell>
          <cell r="H31">
            <v>5221.651299168001</v>
          </cell>
          <cell r="K31">
            <v>1941</v>
          </cell>
          <cell r="L31">
            <v>2259.324</v>
          </cell>
          <cell r="M31">
            <v>2259.324</v>
          </cell>
          <cell r="P31">
            <v>2193.614312</v>
          </cell>
          <cell r="Q31">
            <v>2553.367059168</v>
          </cell>
          <cell r="R31">
            <v>2553.367059168</v>
          </cell>
        </row>
        <row r="32">
          <cell r="F32">
            <v>44</v>
          </cell>
          <cell r="G32">
            <v>0</v>
          </cell>
          <cell r="H32">
            <v>0</v>
          </cell>
          <cell r="K32">
            <v>44</v>
          </cell>
        </row>
        <row r="35">
          <cell r="F35">
            <v>8976.96</v>
          </cell>
          <cell r="G35">
            <v>10349.85248</v>
          </cell>
          <cell r="H35">
            <v>10349.85248</v>
          </cell>
          <cell r="K35">
            <v>7739</v>
          </cell>
          <cell r="L35">
            <v>9007</v>
          </cell>
          <cell r="M35">
            <v>9007</v>
          </cell>
          <cell r="P35">
            <v>1137</v>
          </cell>
          <cell r="Q35">
            <v>1227.96</v>
          </cell>
          <cell r="R35">
            <v>1227.96</v>
          </cell>
        </row>
        <row r="36">
          <cell r="F36">
            <v>16349.65</v>
          </cell>
          <cell r="G36">
            <v>17665.837700000004</v>
          </cell>
          <cell r="H36">
            <v>17665.837700000004</v>
          </cell>
          <cell r="K36">
            <v>14954</v>
          </cell>
          <cell r="L36">
            <v>16150.320000000002</v>
          </cell>
          <cell r="M36">
            <v>16150.320000000002</v>
          </cell>
          <cell r="P36">
            <v>1254</v>
          </cell>
          <cell r="Q36">
            <v>1354.3200000000002</v>
          </cell>
          <cell r="R36">
            <v>1354.3200000000002</v>
          </cell>
        </row>
        <row r="37">
          <cell r="F37">
            <v>0</v>
          </cell>
          <cell r="G37">
            <v>0</v>
          </cell>
          <cell r="H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</row>
        <row r="39">
          <cell r="F39">
            <v>8862</v>
          </cell>
          <cell r="G39">
            <v>9639.168000000001</v>
          </cell>
          <cell r="H39">
            <v>9639.168000000001</v>
          </cell>
          <cell r="K39">
            <v>7686</v>
          </cell>
          <cell r="L39">
            <v>8300.880000000001</v>
          </cell>
          <cell r="M39">
            <v>8300.880000000001</v>
          </cell>
        </row>
        <row r="42">
          <cell r="F42">
            <v>-488928</v>
          </cell>
          <cell r="G42">
            <v>-630763</v>
          </cell>
          <cell r="H42">
            <v>-630763</v>
          </cell>
          <cell r="K42">
            <v>-488928</v>
          </cell>
          <cell r="L42">
            <v>-630763</v>
          </cell>
          <cell r="M42">
            <v>-630763</v>
          </cell>
        </row>
        <row r="46">
          <cell r="F46">
            <v>4712.259999999999</v>
          </cell>
          <cell r="G46">
            <v>4712.259999999999</v>
          </cell>
          <cell r="H46">
            <v>4712.259999999999</v>
          </cell>
          <cell r="K46">
            <v>2325.39</v>
          </cell>
          <cell r="L46">
            <v>2325.39</v>
          </cell>
          <cell r="M46">
            <v>2325.39</v>
          </cell>
          <cell r="P46">
            <v>1826.3</v>
          </cell>
          <cell r="Q46">
            <v>1826.3</v>
          </cell>
          <cell r="R46">
            <v>1826.3</v>
          </cell>
        </row>
        <row r="50">
          <cell r="F50">
            <v>0</v>
          </cell>
          <cell r="G50">
            <v>0</v>
          </cell>
          <cell r="H50">
            <v>0</v>
          </cell>
          <cell r="K50">
            <v>0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F51">
            <v>20083.14716</v>
          </cell>
          <cell r="G51">
            <v>21738.616720799997</v>
          </cell>
          <cell r="H51">
            <v>21738.616720799997</v>
          </cell>
          <cell r="K51">
            <v>14615</v>
          </cell>
          <cell r="L51">
            <v>15784.2</v>
          </cell>
          <cell r="M51">
            <v>15784.2</v>
          </cell>
          <cell r="P51">
            <v>4626.461160000001</v>
          </cell>
          <cell r="Q51">
            <v>4996.578052800001</v>
          </cell>
          <cell r="R51">
            <v>4996.578052800001</v>
          </cell>
        </row>
        <row r="52">
          <cell r="F52">
            <v>146711.30052</v>
          </cell>
          <cell r="G52">
            <v>159207.20131960002</v>
          </cell>
          <cell r="H52">
            <v>159207.20131960002</v>
          </cell>
          <cell r="K52">
            <v>85486</v>
          </cell>
          <cell r="L52">
            <v>92324.88</v>
          </cell>
          <cell r="M52">
            <v>92324.88</v>
          </cell>
          <cell r="P52">
            <v>48139.149520000006</v>
          </cell>
          <cell r="Q52">
            <v>51990.28148160001</v>
          </cell>
          <cell r="R52">
            <v>51990.28148160001</v>
          </cell>
        </row>
        <row r="53">
          <cell r="F53">
            <v>1030940.574</v>
          </cell>
          <cell r="G53">
            <v>1309874.8394749998</v>
          </cell>
          <cell r="H53">
            <v>1309874.8394749998</v>
          </cell>
          <cell r="K53">
            <v>512369</v>
          </cell>
          <cell r="L53">
            <v>640461.25</v>
          </cell>
          <cell r="M53">
            <v>640461.25</v>
          </cell>
          <cell r="P53">
            <v>418811</v>
          </cell>
          <cell r="Q53">
            <v>523513.75</v>
          </cell>
          <cell r="R53">
            <v>523513.75</v>
          </cell>
        </row>
        <row r="55">
          <cell r="F55">
            <v>27085</v>
          </cell>
          <cell r="G55">
            <v>32502</v>
          </cell>
          <cell r="H55">
            <v>32502</v>
          </cell>
          <cell r="K55">
            <v>0</v>
          </cell>
          <cell r="L55">
            <v>0</v>
          </cell>
          <cell r="M55">
            <v>0</v>
          </cell>
          <cell r="P55">
            <v>27085</v>
          </cell>
          <cell r="Q55">
            <v>32502</v>
          </cell>
          <cell r="R55">
            <v>32502</v>
          </cell>
        </row>
        <row r="56">
          <cell r="F56">
            <v>6319</v>
          </cell>
          <cell r="G56">
            <v>7582.799999999999</v>
          </cell>
          <cell r="H56">
            <v>7582.799999999999</v>
          </cell>
          <cell r="K56">
            <v>6319</v>
          </cell>
          <cell r="L56">
            <v>7582.799999999999</v>
          </cell>
          <cell r="M56">
            <v>7582.799999999999</v>
          </cell>
          <cell r="P56">
            <v>0</v>
          </cell>
          <cell r="Q56">
            <v>0</v>
          </cell>
          <cell r="R56">
            <v>0</v>
          </cell>
        </row>
        <row r="57">
          <cell r="F57">
            <v>61517.810313999995</v>
          </cell>
          <cell r="G57">
            <v>72431.056325496</v>
          </cell>
          <cell r="H57">
            <v>72431.056325496</v>
          </cell>
          <cell r="K57">
            <v>51610</v>
          </cell>
          <cell r="L57">
            <v>60074.03999999999</v>
          </cell>
          <cell r="M57">
            <v>60074.03999999999</v>
          </cell>
          <cell r="P57">
            <v>2752.210314</v>
          </cell>
          <cell r="Q57">
            <v>3203.5728054959995</v>
          </cell>
          <cell r="R57">
            <v>3203.5728054959995</v>
          </cell>
        </row>
        <row r="58">
          <cell r="F58">
            <v>15802.370696</v>
          </cell>
          <cell r="G58">
            <v>18612.148290144</v>
          </cell>
          <cell r="H58">
            <v>18612.148290144</v>
          </cell>
          <cell r="K58">
            <v>13135</v>
          </cell>
          <cell r="L58">
            <v>15289.14</v>
          </cell>
          <cell r="M58">
            <v>15289.14</v>
          </cell>
          <cell r="P58">
            <v>773.370696</v>
          </cell>
          <cell r="Q58">
            <v>900.2034901439998</v>
          </cell>
          <cell r="R58">
            <v>900.2034901439998</v>
          </cell>
        </row>
        <row r="59">
          <cell r="F59">
            <v>77848.46352</v>
          </cell>
          <cell r="G59">
            <v>83241.4606016</v>
          </cell>
          <cell r="H59">
            <v>83241.4606016</v>
          </cell>
          <cell r="K59">
            <v>72186</v>
          </cell>
          <cell r="L59">
            <v>77126</v>
          </cell>
          <cell r="M59">
            <v>77126</v>
          </cell>
          <cell r="P59">
            <v>4195.03152</v>
          </cell>
          <cell r="Q59">
            <v>4530.634041599999</v>
          </cell>
          <cell r="R59">
            <v>4530.634041599999</v>
          </cell>
        </row>
        <row r="60">
          <cell r="F60">
            <v>62485.1</v>
          </cell>
          <cell r="G60">
            <v>68378.3318</v>
          </cell>
          <cell r="H60">
            <v>68378.3318</v>
          </cell>
          <cell r="K60">
            <v>29443</v>
          </cell>
          <cell r="L60">
            <v>31798.440000000002</v>
          </cell>
          <cell r="M60">
            <v>31798.440000000002</v>
          </cell>
          <cell r="P60">
            <v>17621</v>
          </cell>
          <cell r="Q60">
            <v>19030.68</v>
          </cell>
          <cell r="R60">
            <v>19030.68</v>
          </cell>
        </row>
        <row r="62">
          <cell r="F62">
            <v>5045.9</v>
          </cell>
          <cell r="G62">
            <v>7697</v>
          </cell>
          <cell r="H62">
            <v>7697</v>
          </cell>
          <cell r="K62">
            <v>-7697</v>
          </cell>
          <cell r="L62">
            <v>7697</v>
          </cell>
          <cell r="M62">
            <v>7697</v>
          </cell>
          <cell r="P62">
            <v>0</v>
          </cell>
          <cell r="Q62">
            <v>0</v>
          </cell>
          <cell r="R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K63">
            <v>0</v>
          </cell>
          <cell r="L63">
            <v>0</v>
          </cell>
          <cell r="M63">
            <v>0</v>
          </cell>
          <cell r="P63">
            <v>0</v>
          </cell>
          <cell r="Q63">
            <v>0</v>
          </cell>
          <cell r="R63">
            <v>0</v>
          </cell>
        </row>
        <row r="65">
          <cell r="F65">
            <v>1434</v>
          </cell>
          <cell r="G65">
            <v>1548.72</v>
          </cell>
          <cell r="H65">
            <v>1548.72</v>
          </cell>
          <cell r="K65">
            <v>0</v>
          </cell>
          <cell r="L65">
            <v>0</v>
          </cell>
          <cell r="M65">
            <v>0</v>
          </cell>
          <cell r="P65">
            <v>1434</v>
          </cell>
          <cell r="Q65">
            <v>1548.72</v>
          </cell>
          <cell r="R65">
            <v>1548.72</v>
          </cell>
        </row>
        <row r="67">
          <cell r="F67">
            <v>9173</v>
          </cell>
          <cell r="G67">
            <v>10555.72</v>
          </cell>
          <cell r="H67">
            <v>10555.72</v>
          </cell>
          <cell r="K67">
            <v>7739</v>
          </cell>
          <cell r="L67">
            <v>9007</v>
          </cell>
          <cell r="M67">
            <v>9007</v>
          </cell>
          <cell r="P67">
            <v>1434</v>
          </cell>
          <cell r="Q67">
            <v>1548.72</v>
          </cell>
          <cell r="R67">
            <v>1548.72</v>
          </cell>
        </row>
        <row r="68">
          <cell r="F68">
            <v>17467.314312000002</v>
          </cell>
          <cell r="G68">
            <v>19112.647299168002</v>
          </cell>
          <cell r="H68">
            <v>19112.647299168002</v>
          </cell>
          <cell r="K68">
            <v>14954</v>
          </cell>
          <cell r="L68">
            <v>16150.320000000002</v>
          </cell>
          <cell r="M68">
            <v>16150.320000000002</v>
          </cell>
          <cell r="P68">
            <v>2193.614312</v>
          </cell>
          <cell r="Q68">
            <v>2553.367059168</v>
          </cell>
          <cell r="R68">
            <v>2553.367059168</v>
          </cell>
        </row>
        <row r="69">
          <cell r="F69">
            <v>0</v>
          </cell>
          <cell r="G69">
            <v>0</v>
          </cell>
          <cell r="H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</row>
        <row r="72">
          <cell r="F72">
            <v>16191.96</v>
          </cell>
          <cell r="G72">
            <v>17493.17248</v>
          </cell>
          <cell r="H72">
            <v>17493.17248</v>
          </cell>
          <cell r="K72">
            <v>14954</v>
          </cell>
          <cell r="L72">
            <v>16150.320000000002</v>
          </cell>
          <cell r="M72">
            <v>16150.320000000002</v>
          </cell>
          <cell r="P72">
            <v>1137</v>
          </cell>
          <cell r="Q72">
            <v>1227.96</v>
          </cell>
          <cell r="R72">
            <v>1227.96</v>
          </cell>
        </row>
        <row r="73">
          <cell r="F73">
            <v>1395.65</v>
          </cell>
          <cell r="G73">
            <v>1515.5177</v>
          </cell>
          <cell r="H73">
            <v>1515.5177</v>
          </cell>
          <cell r="K73">
            <v>0</v>
          </cell>
          <cell r="L73">
            <v>0</v>
          </cell>
          <cell r="M73">
            <v>0</v>
          </cell>
          <cell r="P73">
            <v>1254</v>
          </cell>
          <cell r="Q73">
            <v>1354.3200000000002</v>
          </cell>
          <cell r="R73">
            <v>1354.3200000000002</v>
          </cell>
        </row>
        <row r="74">
          <cell r="F74">
            <v>0</v>
          </cell>
          <cell r="G74">
            <v>0</v>
          </cell>
          <cell r="H74">
            <v>0</v>
          </cell>
          <cell r="K74">
            <v>0</v>
          </cell>
          <cell r="L74">
            <v>0</v>
          </cell>
          <cell r="M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F75">
            <v>7686</v>
          </cell>
          <cell r="G75">
            <v>8300.880000000001</v>
          </cell>
          <cell r="H75">
            <v>8300.880000000001</v>
          </cell>
          <cell r="K75">
            <v>7686</v>
          </cell>
          <cell r="L75">
            <v>8300.880000000001</v>
          </cell>
          <cell r="M75">
            <v>8300.880000000001</v>
          </cell>
          <cell r="P75">
            <v>0</v>
          </cell>
          <cell r="Q75">
            <v>0</v>
          </cell>
          <cell r="R75">
            <v>0</v>
          </cell>
        </row>
        <row r="76">
          <cell r="F76">
            <v>33540</v>
          </cell>
          <cell r="G76">
            <v>37055.812000000005</v>
          </cell>
          <cell r="H76">
            <v>37055.812000000005</v>
          </cell>
          <cell r="K76">
            <v>32364</v>
          </cell>
          <cell r="L76">
            <v>35717.524000000005</v>
          </cell>
          <cell r="M76">
            <v>35717.524000000005</v>
          </cell>
          <cell r="P76">
            <v>0</v>
          </cell>
          <cell r="Q76">
            <v>0</v>
          </cell>
          <cell r="R76">
            <v>0</v>
          </cell>
        </row>
        <row r="79">
          <cell r="F79">
            <v>-488928</v>
          </cell>
          <cell r="G79">
            <v>-630763</v>
          </cell>
          <cell r="H79">
            <v>-630763</v>
          </cell>
          <cell r="K79">
            <v>-488928</v>
          </cell>
          <cell r="L79">
            <v>-630763</v>
          </cell>
          <cell r="M79">
            <v>-630763</v>
          </cell>
          <cell r="P79">
            <v>0</v>
          </cell>
          <cell r="Q79">
            <v>0</v>
          </cell>
          <cell r="R79">
            <v>0</v>
          </cell>
        </row>
        <row r="83">
          <cell r="F83">
            <v>4712.259999999999</v>
          </cell>
          <cell r="G83">
            <v>4712.259999999999</v>
          </cell>
          <cell r="H83">
            <v>4712.259999999999</v>
          </cell>
          <cell r="K83">
            <v>2325.39</v>
          </cell>
          <cell r="L83">
            <v>2325.39</v>
          </cell>
          <cell r="M83">
            <v>2325.39</v>
          </cell>
          <cell r="P83">
            <v>1826.3</v>
          </cell>
          <cell r="Q83">
            <v>1826.3</v>
          </cell>
          <cell r="R83">
            <v>1826.3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79">
      <selection activeCell="H14" sqref="H14"/>
    </sheetView>
  </sheetViews>
  <sheetFormatPr defaultColWidth="9.00390625" defaultRowHeight="12.75" outlineLevelRow="1" outlineLevelCol="1"/>
  <cols>
    <col min="1" max="1" width="10.125" style="0" customWidth="1"/>
    <col min="2" max="2" width="59.75390625" style="0" customWidth="1"/>
    <col min="3" max="3" width="19.75390625" style="0" customWidth="1"/>
    <col min="4" max="4" width="20.875" style="0" customWidth="1"/>
    <col min="5" max="5" width="22.375" style="0" customWidth="1" outlineLevel="1"/>
    <col min="6" max="6" width="33.375" style="0" customWidth="1"/>
    <col min="7" max="7" width="20.625" style="0" customWidth="1"/>
    <col min="8" max="8" width="16.00390625" style="0" customWidth="1"/>
  </cols>
  <sheetData>
    <row r="1" ht="18" customHeight="1" outlineLevel="1">
      <c r="G1" s="1"/>
    </row>
    <row r="2" ht="18" customHeight="1">
      <c r="F2" s="25" t="s">
        <v>52</v>
      </c>
    </row>
    <row r="3" ht="18" customHeight="1">
      <c r="F3" s="45" t="s">
        <v>53</v>
      </c>
    </row>
    <row r="4" ht="18" customHeight="1">
      <c r="F4" s="45" t="s">
        <v>54</v>
      </c>
    </row>
    <row r="5" ht="18" customHeight="1">
      <c r="F5" s="45" t="s">
        <v>55</v>
      </c>
    </row>
    <row r="6" ht="18" customHeight="1">
      <c r="F6" s="45"/>
    </row>
    <row r="10" spans="1:7" ht="18.75" customHeight="1">
      <c r="A10" s="46" t="s">
        <v>66</v>
      </c>
      <c r="B10" s="47"/>
      <c r="C10" s="47"/>
      <c r="D10" s="47"/>
      <c r="E10" s="47"/>
      <c r="F10" s="47"/>
      <c r="G10" s="47"/>
    </row>
    <row r="11" spans="1:7" ht="12.75" customHeight="1">
      <c r="A11" s="48"/>
      <c r="B11" s="47"/>
      <c r="C11" s="47"/>
      <c r="D11" s="47"/>
      <c r="E11" s="47"/>
      <c r="F11" s="47"/>
      <c r="G11" s="47"/>
    </row>
    <row r="12" spans="1:7" ht="18.75" customHeight="1">
      <c r="A12" s="47"/>
      <c r="B12" s="47"/>
      <c r="C12" s="47"/>
      <c r="D12" s="47"/>
      <c r="E12" s="47"/>
      <c r="F12" s="47"/>
      <c r="G12" s="49" t="s">
        <v>67</v>
      </c>
    </row>
    <row r="13" spans="1:7" ht="18.75" customHeight="1">
      <c r="A13" s="50" t="s">
        <v>24</v>
      </c>
      <c r="B13" s="50" t="s">
        <v>68</v>
      </c>
      <c r="C13" s="50" t="s">
        <v>69</v>
      </c>
      <c r="D13" s="50" t="s">
        <v>70</v>
      </c>
      <c r="E13" s="50" t="s">
        <v>71</v>
      </c>
      <c r="F13" s="51" t="s">
        <v>72</v>
      </c>
      <c r="G13" s="51"/>
    </row>
    <row r="14" spans="1:7" ht="87.75" customHeight="1">
      <c r="A14" s="52"/>
      <c r="B14" s="52"/>
      <c r="C14" s="52"/>
      <c r="D14" s="52"/>
      <c r="E14" s="52"/>
      <c r="F14" s="53" t="s">
        <v>73</v>
      </c>
      <c r="G14" s="53" t="s">
        <v>74</v>
      </c>
    </row>
    <row r="15" spans="1:7" ht="17.25" customHeight="1">
      <c r="A15" s="54">
        <v>1</v>
      </c>
      <c r="B15" s="55">
        <v>2</v>
      </c>
      <c r="C15" s="54">
        <v>3</v>
      </c>
      <c r="D15" s="54">
        <v>4</v>
      </c>
      <c r="E15" s="54">
        <v>5</v>
      </c>
      <c r="F15" s="54">
        <v>6</v>
      </c>
      <c r="G15" s="54">
        <v>7</v>
      </c>
    </row>
    <row r="16" spans="1:7" ht="18" customHeight="1">
      <c r="A16" s="54"/>
      <c r="B16" s="56" t="s">
        <v>75</v>
      </c>
      <c r="C16" s="57"/>
      <c r="D16" s="57"/>
      <c r="E16" s="57"/>
      <c r="F16" s="57"/>
      <c r="G16" s="58"/>
    </row>
    <row r="17" spans="1:7" ht="18" customHeight="1">
      <c r="A17" s="54"/>
      <c r="B17" s="59" t="s">
        <v>76</v>
      </c>
      <c r="C17" s="59"/>
      <c r="D17" s="60">
        <v>18194.311999999998</v>
      </c>
      <c r="E17" s="59"/>
      <c r="F17" s="59"/>
      <c r="G17" s="59"/>
    </row>
    <row r="18" spans="1:8" ht="75">
      <c r="A18" s="61">
        <v>1</v>
      </c>
      <c r="B18" s="62" t="s">
        <v>77</v>
      </c>
      <c r="C18" s="53" t="s">
        <v>78</v>
      </c>
      <c r="D18" s="63">
        <v>595.121</v>
      </c>
      <c r="E18" s="61" t="s">
        <v>79</v>
      </c>
      <c r="F18" s="64" t="s">
        <v>80</v>
      </c>
      <c r="G18" s="61"/>
      <c r="H18" s="65"/>
    </row>
    <row r="19" spans="1:7" ht="37.5">
      <c r="A19" s="61">
        <v>2</v>
      </c>
      <c r="B19" s="62" t="s">
        <v>81</v>
      </c>
      <c r="C19" s="53" t="s">
        <v>78</v>
      </c>
      <c r="D19" s="63">
        <v>470.6</v>
      </c>
      <c r="E19" s="61" t="s">
        <v>79</v>
      </c>
      <c r="F19" s="64" t="s">
        <v>80</v>
      </c>
      <c r="G19" s="61"/>
    </row>
    <row r="20" spans="1:7" ht="37.5">
      <c r="A20" s="61">
        <v>3</v>
      </c>
      <c r="B20" s="62" t="s">
        <v>82</v>
      </c>
      <c r="C20" s="53" t="s">
        <v>78</v>
      </c>
      <c r="D20" s="63">
        <v>2408.6</v>
      </c>
      <c r="E20" s="61" t="s">
        <v>79</v>
      </c>
      <c r="F20" s="64" t="s">
        <v>80</v>
      </c>
      <c r="G20" s="61"/>
    </row>
    <row r="21" spans="1:7" ht="37.5">
      <c r="A21" s="61">
        <v>4</v>
      </c>
      <c r="B21" s="62" t="s">
        <v>83</v>
      </c>
      <c r="C21" s="53" t="s">
        <v>78</v>
      </c>
      <c r="D21" s="63">
        <v>965.915</v>
      </c>
      <c r="E21" s="61" t="s">
        <v>79</v>
      </c>
      <c r="F21" s="64" t="s">
        <v>80</v>
      </c>
      <c r="G21" s="61"/>
    </row>
    <row r="22" spans="1:7" ht="37.5">
      <c r="A22" s="61">
        <v>5</v>
      </c>
      <c r="B22" s="62" t="s">
        <v>84</v>
      </c>
      <c r="C22" s="53" t="s">
        <v>78</v>
      </c>
      <c r="D22" s="63">
        <v>309.445</v>
      </c>
      <c r="E22" s="61" t="s">
        <v>79</v>
      </c>
      <c r="F22" s="64" t="s">
        <v>80</v>
      </c>
      <c r="G22" s="61"/>
    </row>
    <row r="23" spans="1:7" ht="37.5">
      <c r="A23" s="61">
        <v>6</v>
      </c>
      <c r="B23" s="62" t="s">
        <v>85</v>
      </c>
      <c r="C23" s="53" t="s">
        <v>78</v>
      </c>
      <c r="D23" s="63">
        <v>2285.7</v>
      </c>
      <c r="E23" s="61" t="s">
        <v>79</v>
      </c>
      <c r="F23" s="64" t="s">
        <v>80</v>
      </c>
      <c r="G23" s="61"/>
    </row>
    <row r="24" spans="1:7" ht="37.5">
      <c r="A24" s="61">
        <v>7</v>
      </c>
      <c r="B24" s="62" t="s">
        <v>86</v>
      </c>
      <c r="C24" s="53" t="s">
        <v>78</v>
      </c>
      <c r="D24" s="63">
        <v>561</v>
      </c>
      <c r="E24" s="61" t="s">
        <v>79</v>
      </c>
      <c r="F24" s="64" t="s">
        <v>80</v>
      </c>
      <c r="G24" s="61"/>
    </row>
    <row r="25" spans="1:7" ht="37.5">
      <c r="A25" s="61">
        <v>8</v>
      </c>
      <c r="B25" s="62" t="s">
        <v>87</v>
      </c>
      <c r="C25" s="53" t="s">
        <v>78</v>
      </c>
      <c r="D25" s="63">
        <v>325.3</v>
      </c>
      <c r="E25" s="61" t="s">
        <v>79</v>
      </c>
      <c r="F25" s="64" t="s">
        <v>80</v>
      </c>
      <c r="G25" s="61"/>
    </row>
    <row r="26" spans="1:7" ht="37.5">
      <c r="A26" s="61">
        <v>9</v>
      </c>
      <c r="B26" s="62" t="s">
        <v>88</v>
      </c>
      <c r="C26" s="53" t="s">
        <v>78</v>
      </c>
      <c r="D26" s="63">
        <v>109.2</v>
      </c>
      <c r="E26" s="61" t="s">
        <v>79</v>
      </c>
      <c r="F26" s="64" t="s">
        <v>80</v>
      </c>
      <c r="G26" s="61"/>
    </row>
    <row r="27" spans="1:7" ht="37.5">
      <c r="A27" s="61">
        <v>10</v>
      </c>
      <c r="B27" s="62" t="s">
        <v>89</v>
      </c>
      <c r="C27" s="53" t="s">
        <v>78</v>
      </c>
      <c r="D27" s="63">
        <v>2015.3</v>
      </c>
      <c r="E27" s="61" t="s">
        <v>79</v>
      </c>
      <c r="F27" s="64" t="s">
        <v>80</v>
      </c>
      <c r="G27" s="61"/>
    </row>
    <row r="28" spans="1:7" ht="37.5">
      <c r="A28" s="61">
        <v>11</v>
      </c>
      <c r="B28" s="62" t="s">
        <v>90</v>
      </c>
      <c r="C28" s="53" t="s">
        <v>78</v>
      </c>
      <c r="D28" s="63">
        <v>260.709</v>
      </c>
      <c r="E28" s="61" t="s">
        <v>79</v>
      </c>
      <c r="F28" s="64" t="s">
        <v>80</v>
      </c>
      <c r="G28" s="61"/>
    </row>
    <row r="29" spans="1:7" ht="37.5">
      <c r="A29" s="61">
        <v>12</v>
      </c>
      <c r="B29" s="62" t="s">
        <v>91</v>
      </c>
      <c r="C29" s="53" t="s">
        <v>78</v>
      </c>
      <c r="D29" s="63">
        <v>574.7</v>
      </c>
      <c r="E29" s="61" t="s">
        <v>79</v>
      </c>
      <c r="F29" s="64" t="s">
        <v>80</v>
      </c>
      <c r="G29" s="61"/>
    </row>
    <row r="30" spans="1:7" ht="37.5">
      <c r="A30" s="61">
        <v>13</v>
      </c>
      <c r="B30" s="62" t="s">
        <v>92</v>
      </c>
      <c r="C30" s="53" t="s">
        <v>78</v>
      </c>
      <c r="D30" s="63">
        <v>1639.138</v>
      </c>
      <c r="E30" s="61" t="s">
        <v>79</v>
      </c>
      <c r="F30" s="64" t="s">
        <v>80</v>
      </c>
      <c r="G30" s="61"/>
    </row>
    <row r="31" spans="1:7" ht="37.5">
      <c r="A31" s="61">
        <v>14</v>
      </c>
      <c r="B31" s="62" t="s">
        <v>93</v>
      </c>
      <c r="C31" s="53" t="s">
        <v>78</v>
      </c>
      <c r="D31" s="63">
        <v>174.228</v>
      </c>
      <c r="E31" s="61" t="s">
        <v>79</v>
      </c>
      <c r="F31" s="64" t="s">
        <v>80</v>
      </c>
      <c r="G31" s="61"/>
    </row>
    <row r="32" spans="1:7" ht="37.5">
      <c r="A32" s="61">
        <v>15</v>
      </c>
      <c r="B32" s="62" t="s">
        <v>94</v>
      </c>
      <c r="C32" s="53" t="s">
        <v>78</v>
      </c>
      <c r="D32" s="63">
        <v>116.621</v>
      </c>
      <c r="E32" s="61" t="s">
        <v>79</v>
      </c>
      <c r="F32" s="64" t="s">
        <v>80</v>
      </c>
      <c r="G32" s="61"/>
    </row>
    <row r="33" spans="1:7" ht="37.5">
      <c r="A33" s="61">
        <v>16</v>
      </c>
      <c r="B33" s="62" t="s">
        <v>95</v>
      </c>
      <c r="C33" s="53" t="s">
        <v>78</v>
      </c>
      <c r="D33" s="63">
        <v>2074.6</v>
      </c>
      <c r="E33" s="61" t="s">
        <v>79</v>
      </c>
      <c r="F33" s="64" t="s">
        <v>80</v>
      </c>
      <c r="G33" s="61"/>
    </row>
    <row r="34" spans="1:7" ht="37.5">
      <c r="A34" s="61">
        <v>17</v>
      </c>
      <c r="B34" s="62" t="s">
        <v>96</v>
      </c>
      <c r="C34" s="53" t="s">
        <v>78</v>
      </c>
      <c r="D34" s="63">
        <v>430.2</v>
      </c>
      <c r="E34" s="61" t="s">
        <v>79</v>
      </c>
      <c r="F34" s="64" t="s">
        <v>80</v>
      </c>
      <c r="G34" s="61"/>
    </row>
    <row r="35" spans="1:7" ht="37.5">
      <c r="A35" s="61">
        <v>18</v>
      </c>
      <c r="B35" s="62" t="s">
        <v>97</v>
      </c>
      <c r="C35" s="53" t="s">
        <v>78</v>
      </c>
      <c r="D35" s="63">
        <v>641.248</v>
      </c>
      <c r="E35" s="61" t="s">
        <v>79</v>
      </c>
      <c r="F35" s="64" t="s">
        <v>80</v>
      </c>
      <c r="G35" s="61"/>
    </row>
    <row r="36" spans="1:7" ht="37.5">
      <c r="A36" s="61">
        <v>19</v>
      </c>
      <c r="B36" s="62" t="s">
        <v>98</v>
      </c>
      <c r="C36" s="53" t="s">
        <v>78</v>
      </c>
      <c r="D36" s="63">
        <v>1168.9</v>
      </c>
      <c r="E36" s="61" t="s">
        <v>79</v>
      </c>
      <c r="F36" s="64" t="s">
        <v>80</v>
      </c>
      <c r="G36" s="61"/>
    </row>
    <row r="37" spans="1:7" ht="37.5">
      <c r="A37" s="61">
        <v>20</v>
      </c>
      <c r="B37" s="62" t="s">
        <v>99</v>
      </c>
      <c r="C37" s="53" t="s">
        <v>78</v>
      </c>
      <c r="D37" s="63">
        <v>201.547</v>
      </c>
      <c r="E37" s="61" t="s">
        <v>79</v>
      </c>
      <c r="F37" s="64" t="s">
        <v>80</v>
      </c>
      <c r="G37" s="61"/>
    </row>
    <row r="38" spans="1:7" ht="37.5">
      <c r="A38" s="61">
        <v>21</v>
      </c>
      <c r="B38" s="62" t="s">
        <v>100</v>
      </c>
      <c r="C38" s="53" t="s">
        <v>78</v>
      </c>
      <c r="D38" s="63">
        <v>81.6</v>
      </c>
      <c r="E38" s="61" t="s">
        <v>79</v>
      </c>
      <c r="F38" s="64" t="s">
        <v>80</v>
      </c>
      <c r="G38" s="61"/>
    </row>
    <row r="39" spans="1:7" ht="37.5">
      <c r="A39" s="61">
        <v>22</v>
      </c>
      <c r="B39" s="62" t="s">
        <v>101</v>
      </c>
      <c r="C39" s="53" t="s">
        <v>78</v>
      </c>
      <c r="D39" s="63">
        <v>329.401</v>
      </c>
      <c r="E39" s="61" t="s">
        <v>79</v>
      </c>
      <c r="F39" s="64" t="s">
        <v>80</v>
      </c>
      <c r="G39" s="61"/>
    </row>
    <row r="40" spans="1:7" ht="37.5">
      <c r="A40" s="61">
        <v>23</v>
      </c>
      <c r="B40" s="62" t="s">
        <v>102</v>
      </c>
      <c r="C40" s="53" t="s">
        <v>78</v>
      </c>
      <c r="D40" s="63">
        <v>455.239</v>
      </c>
      <c r="E40" s="61" t="s">
        <v>79</v>
      </c>
      <c r="F40" s="64" t="s">
        <v>80</v>
      </c>
      <c r="G40" s="61"/>
    </row>
    <row r="41" spans="1:6" ht="18.75">
      <c r="A41" s="61"/>
      <c r="B41" s="59" t="s">
        <v>103</v>
      </c>
      <c r="C41" s="59"/>
      <c r="D41" s="66">
        <v>14779.037</v>
      </c>
      <c r="E41" s="59"/>
      <c r="F41" s="59"/>
    </row>
    <row r="42" spans="1:7" ht="18.75" customHeight="1">
      <c r="A42" s="67">
        <v>24</v>
      </c>
      <c r="B42" s="68" t="s">
        <v>104</v>
      </c>
      <c r="C42" s="50" t="s">
        <v>105</v>
      </c>
      <c r="D42" s="69">
        <v>343.3</v>
      </c>
      <c r="E42" s="67" t="s">
        <v>79</v>
      </c>
      <c r="F42" s="70" t="s">
        <v>80</v>
      </c>
      <c r="G42" s="67"/>
    </row>
    <row r="43" spans="1:7" ht="15.75" customHeight="1">
      <c r="A43" s="71"/>
      <c r="B43" s="72"/>
      <c r="C43" s="52"/>
      <c r="D43" s="73"/>
      <c r="E43" s="71"/>
      <c r="F43" s="74"/>
      <c r="G43" s="74"/>
    </row>
    <row r="44" spans="1:7" ht="39" customHeight="1">
      <c r="A44" s="61">
        <v>25</v>
      </c>
      <c r="B44" s="75" t="s">
        <v>106</v>
      </c>
      <c r="C44" s="53" t="s">
        <v>105</v>
      </c>
      <c r="D44" s="63">
        <v>508</v>
      </c>
      <c r="E44" s="61" t="s">
        <v>79</v>
      </c>
      <c r="F44" s="64" t="s">
        <v>80</v>
      </c>
      <c r="G44" s="61"/>
    </row>
    <row r="45" spans="1:7" ht="37.5">
      <c r="A45" s="61">
        <v>26</v>
      </c>
      <c r="B45" s="75" t="s">
        <v>107</v>
      </c>
      <c r="C45" s="53" t="s">
        <v>105</v>
      </c>
      <c r="D45" s="63">
        <v>335.022</v>
      </c>
      <c r="E45" s="61" t="s">
        <v>79</v>
      </c>
      <c r="F45" s="64" t="s">
        <v>80</v>
      </c>
      <c r="G45" s="61"/>
    </row>
    <row r="46" spans="1:7" ht="36.75" customHeight="1">
      <c r="A46" s="61">
        <v>27</v>
      </c>
      <c r="B46" s="76" t="s">
        <v>108</v>
      </c>
      <c r="C46" s="53" t="s">
        <v>105</v>
      </c>
      <c r="D46" s="63">
        <v>202.815</v>
      </c>
      <c r="E46" s="61" t="s">
        <v>79</v>
      </c>
      <c r="F46" s="64" t="s">
        <v>80</v>
      </c>
      <c r="G46" s="61"/>
    </row>
    <row r="47" spans="1:7" ht="37.5">
      <c r="A47" s="61">
        <v>28</v>
      </c>
      <c r="B47" s="76" t="s">
        <v>109</v>
      </c>
      <c r="C47" s="53" t="s">
        <v>105</v>
      </c>
      <c r="D47" s="63">
        <v>237.7</v>
      </c>
      <c r="E47" s="61" t="s">
        <v>79</v>
      </c>
      <c r="F47" s="64" t="s">
        <v>80</v>
      </c>
      <c r="G47" s="61"/>
    </row>
    <row r="48" spans="1:7" ht="37.5">
      <c r="A48" s="61">
        <v>29</v>
      </c>
      <c r="B48" s="76" t="s">
        <v>110</v>
      </c>
      <c r="C48" s="53" t="s">
        <v>111</v>
      </c>
      <c r="D48" s="63">
        <v>1344.3</v>
      </c>
      <c r="E48" s="61" t="s">
        <v>79</v>
      </c>
      <c r="F48" s="64" t="s">
        <v>80</v>
      </c>
      <c r="G48" s="61"/>
    </row>
    <row r="49" spans="1:7" ht="37.5">
      <c r="A49" s="61">
        <v>30</v>
      </c>
      <c r="B49" s="76" t="s">
        <v>112</v>
      </c>
      <c r="C49" s="53" t="s">
        <v>111</v>
      </c>
      <c r="D49" s="63">
        <v>3919.9</v>
      </c>
      <c r="E49" s="61" t="s">
        <v>79</v>
      </c>
      <c r="F49" s="64" t="s">
        <v>80</v>
      </c>
      <c r="G49" s="61"/>
    </row>
    <row r="50" spans="1:7" ht="37.5">
      <c r="A50" s="61">
        <v>31</v>
      </c>
      <c r="B50" s="62" t="s">
        <v>113</v>
      </c>
      <c r="C50" s="53" t="s">
        <v>111</v>
      </c>
      <c r="D50" s="63">
        <v>2027</v>
      </c>
      <c r="E50" s="61" t="s">
        <v>79</v>
      </c>
      <c r="F50" s="64" t="s">
        <v>80</v>
      </c>
      <c r="G50" s="61"/>
    </row>
    <row r="51" spans="1:7" ht="37.5">
      <c r="A51" s="61">
        <v>32</v>
      </c>
      <c r="B51" s="62" t="s">
        <v>114</v>
      </c>
      <c r="C51" s="53" t="s">
        <v>111</v>
      </c>
      <c r="D51" s="63">
        <v>5861</v>
      </c>
      <c r="E51" s="61" t="s">
        <v>79</v>
      </c>
      <c r="F51" s="64" t="s">
        <v>80</v>
      </c>
      <c r="G51" s="61"/>
    </row>
    <row r="52" spans="1:7" ht="18.75">
      <c r="A52" s="77"/>
      <c r="B52" s="78" t="s">
        <v>115</v>
      </c>
      <c r="C52" s="79"/>
      <c r="D52" s="60">
        <v>1300.518</v>
      </c>
      <c r="E52" s="59"/>
      <c r="F52" s="59"/>
      <c r="G52" s="59"/>
    </row>
    <row r="53" spans="1:11" ht="37.5">
      <c r="A53" s="77">
        <v>33</v>
      </c>
      <c r="B53" s="80" t="s">
        <v>116</v>
      </c>
      <c r="C53" s="53" t="s">
        <v>117</v>
      </c>
      <c r="D53" s="81">
        <v>127.119</v>
      </c>
      <c r="E53" s="61" t="s">
        <v>79</v>
      </c>
      <c r="F53" s="64" t="s">
        <v>80</v>
      </c>
      <c r="G53" s="82"/>
      <c r="H53" s="83"/>
      <c r="I53" s="83"/>
      <c r="J53" s="83"/>
      <c r="K53" s="83"/>
    </row>
    <row r="54" spans="1:11" ht="37.5">
      <c r="A54" s="77">
        <v>34</v>
      </c>
      <c r="B54" s="80" t="s">
        <v>118</v>
      </c>
      <c r="C54" s="53" t="s">
        <v>117</v>
      </c>
      <c r="D54" s="81">
        <v>286.736</v>
      </c>
      <c r="E54" s="61" t="s">
        <v>79</v>
      </c>
      <c r="F54" s="64" t="s">
        <v>80</v>
      </c>
      <c r="G54" s="82"/>
      <c r="H54" s="83"/>
      <c r="I54" s="83"/>
      <c r="J54" s="83"/>
      <c r="K54" s="83"/>
    </row>
    <row r="55" spans="1:11" ht="37.5">
      <c r="A55" s="77">
        <v>35</v>
      </c>
      <c r="B55" s="80" t="s">
        <v>119</v>
      </c>
      <c r="C55" s="53" t="s">
        <v>117</v>
      </c>
      <c r="D55" s="81">
        <v>286.736</v>
      </c>
      <c r="E55" s="61" t="s">
        <v>79</v>
      </c>
      <c r="F55" s="64" t="s">
        <v>80</v>
      </c>
      <c r="G55" s="82"/>
      <c r="H55" s="83"/>
      <c r="I55" s="83"/>
      <c r="J55" s="83"/>
      <c r="K55" s="83"/>
    </row>
    <row r="56" spans="1:11" ht="37.5">
      <c r="A56" s="77">
        <v>36</v>
      </c>
      <c r="B56" s="80" t="s">
        <v>120</v>
      </c>
      <c r="C56" s="53" t="s">
        <v>117</v>
      </c>
      <c r="D56" s="84">
        <v>599.927</v>
      </c>
      <c r="E56" s="61" t="s">
        <v>79</v>
      </c>
      <c r="F56" s="64" t="s">
        <v>80</v>
      </c>
      <c r="G56" s="82"/>
      <c r="H56" s="83"/>
      <c r="I56" s="83"/>
      <c r="J56" s="83"/>
      <c r="K56" s="83"/>
    </row>
    <row r="57" spans="1:11" ht="37.5">
      <c r="A57" s="77">
        <v>37</v>
      </c>
      <c r="B57" s="80" t="s">
        <v>121</v>
      </c>
      <c r="C57" s="53" t="s">
        <v>117</v>
      </c>
      <c r="D57" s="85"/>
      <c r="E57" s="61" t="s">
        <v>79</v>
      </c>
      <c r="F57" s="64" t="s">
        <v>80</v>
      </c>
      <c r="G57" s="82"/>
      <c r="H57" s="83"/>
      <c r="I57" s="83"/>
      <c r="J57" s="83"/>
      <c r="K57" s="83"/>
    </row>
    <row r="58" spans="1:11" ht="23.25" customHeight="1">
      <c r="A58" s="77"/>
      <c r="B58" s="86" t="s">
        <v>122</v>
      </c>
      <c r="C58" s="61"/>
      <c r="D58" s="87">
        <v>1301.482</v>
      </c>
      <c r="E58" s="61"/>
      <c r="F58" s="64"/>
      <c r="G58" s="82"/>
      <c r="H58" s="83"/>
      <c r="I58" s="83"/>
      <c r="J58" s="83"/>
      <c r="K58" s="83"/>
    </row>
    <row r="59" spans="1:11" ht="39" customHeight="1">
      <c r="A59" s="77">
        <v>38</v>
      </c>
      <c r="B59" s="88" t="s">
        <v>123</v>
      </c>
      <c r="C59" s="53" t="s">
        <v>124</v>
      </c>
      <c r="D59" s="89">
        <v>710.48</v>
      </c>
      <c r="E59" s="61" t="s">
        <v>79</v>
      </c>
      <c r="F59" s="64" t="s">
        <v>80</v>
      </c>
      <c r="G59" s="82"/>
      <c r="H59" s="83"/>
      <c r="I59" s="83"/>
      <c r="J59" s="83"/>
      <c r="K59" s="83"/>
    </row>
    <row r="60" spans="1:11" ht="39" customHeight="1">
      <c r="A60" s="77">
        <v>39</v>
      </c>
      <c r="B60" s="88" t="s">
        <v>125</v>
      </c>
      <c r="C60" s="53" t="s">
        <v>126</v>
      </c>
      <c r="D60" s="89">
        <v>234.702</v>
      </c>
      <c r="E60" s="61" t="s">
        <v>79</v>
      </c>
      <c r="F60" s="64" t="s">
        <v>80</v>
      </c>
      <c r="G60" s="82"/>
      <c r="H60" s="83"/>
      <c r="I60" s="83"/>
      <c r="J60" s="83"/>
      <c r="K60" s="83"/>
    </row>
    <row r="61" spans="1:11" ht="39" customHeight="1">
      <c r="A61" s="77">
        <v>40</v>
      </c>
      <c r="B61" s="88" t="s">
        <v>127</v>
      </c>
      <c r="C61" s="53" t="s">
        <v>128</v>
      </c>
      <c r="D61" s="89">
        <v>245.1</v>
      </c>
      <c r="E61" s="61" t="s">
        <v>79</v>
      </c>
      <c r="F61" s="64" t="s">
        <v>80</v>
      </c>
      <c r="G61" s="82"/>
      <c r="H61" s="83"/>
      <c r="I61" s="83"/>
      <c r="J61" s="83"/>
      <c r="K61" s="83"/>
    </row>
    <row r="62" spans="1:11" ht="23.25" customHeight="1">
      <c r="A62" s="77">
        <v>41</v>
      </c>
      <c r="B62" s="88" t="s">
        <v>129</v>
      </c>
      <c r="C62" s="61" t="s">
        <v>130</v>
      </c>
      <c r="D62" s="89">
        <v>111.2</v>
      </c>
      <c r="E62" s="61" t="s">
        <v>79</v>
      </c>
      <c r="F62" s="64" t="s">
        <v>80</v>
      </c>
      <c r="G62" s="82"/>
      <c r="H62" s="83"/>
      <c r="I62" s="83"/>
      <c r="J62" s="83"/>
      <c r="K62" s="83"/>
    </row>
    <row r="63" spans="1:11" ht="23.25" customHeight="1">
      <c r="A63" s="77"/>
      <c r="B63" s="86" t="s">
        <v>131</v>
      </c>
      <c r="C63" s="61"/>
      <c r="D63" s="87">
        <v>300</v>
      </c>
      <c r="E63" s="61"/>
      <c r="F63" s="64"/>
      <c r="G63" s="82"/>
      <c r="H63" s="83"/>
      <c r="I63" s="83"/>
      <c r="J63" s="83"/>
      <c r="K63" s="83"/>
    </row>
    <row r="64" spans="1:11" ht="37.5">
      <c r="A64" s="61">
        <v>42</v>
      </c>
      <c r="B64" s="90" t="s">
        <v>132</v>
      </c>
      <c r="C64" s="53" t="s">
        <v>133</v>
      </c>
      <c r="D64" s="89">
        <v>150</v>
      </c>
      <c r="E64" s="61" t="s">
        <v>79</v>
      </c>
      <c r="F64" s="64" t="s">
        <v>80</v>
      </c>
      <c r="G64" s="82"/>
      <c r="H64" s="83"/>
      <c r="I64" s="83"/>
      <c r="J64" s="83"/>
      <c r="K64" s="83"/>
    </row>
    <row r="65" spans="1:11" ht="63.75" customHeight="1">
      <c r="A65" s="61">
        <v>43</v>
      </c>
      <c r="B65" s="91" t="s">
        <v>134</v>
      </c>
      <c r="C65" s="53" t="s">
        <v>135</v>
      </c>
      <c r="D65" s="89">
        <v>150</v>
      </c>
      <c r="E65" s="61" t="s">
        <v>79</v>
      </c>
      <c r="F65" s="64" t="s">
        <v>80</v>
      </c>
      <c r="G65" s="82"/>
      <c r="H65" s="83"/>
      <c r="I65" s="83"/>
      <c r="J65" s="83"/>
      <c r="K65" s="83"/>
    </row>
    <row r="66" spans="1:11" ht="66.75" customHeight="1">
      <c r="A66" s="92"/>
      <c r="B66" s="86" t="s">
        <v>136</v>
      </c>
      <c r="C66" s="92"/>
      <c r="D66" s="87">
        <v>1550</v>
      </c>
      <c r="E66" s="61"/>
      <c r="F66" s="93"/>
      <c r="G66" s="82"/>
      <c r="H66" s="83"/>
      <c r="I66" s="83"/>
      <c r="J66" s="83"/>
      <c r="K66" s="83"/>
    </row>
    <row r="67" spans="1:7" s="96" customFormat="1" ht="57" customHeight="1">
      <c r="A67" s="67">
        <v>44</v>
      </c>
      <c r="B67" s="94" t="s">
        <v>137</v>
      </c>
      <c r="C67" s="50" t="s">
        <v>138</v>
      </c>
      <c r="D67" s="95">
        <v>1350</v>
      </c>
      <c r="E67" s="61" t="s">
        <v>139</v>
      </c>
      <c r="F67" s="50" t="s">
        <v>140</v>
      </c>
      <c r="G67" s="61"/>
    </row>
    <row r="68" spans="1:7" s="96" customFormat="1" ht="54" customHeight="1">
      <c r="A68" s="71"/>
      <c r="B68" s="97"/>
      <c r="C68" s="52"/>
      <c r="D68" s="95">
        <v>200</v>
      </c>
      <c r="E68" s="61" t="s">
        <v>141</v>
      </c>
      <c r="F68" s="52"/>
      <c r="G68" s="61"/>
    </row>
    <row r="69" spans="1:7" s="96" customFormat="1" ht="18.75">
      <c r="A69" s="98"/>
      <c r="B69" s="99" t="s">
        <v>142</v>
      </c>
      <c r="C69" s="61"/>
      <c r="D69" s="100">
        <v>430</v>
      </c>
      <c r="E69" s="61"/>
      <c r="F69" s="53"/>
      <c r="G69" s="61"/>
    </row>
    <row r="70" spans="1:7" s="96" customFormat="1" ht="75">
      <c r="A70" s="61">
        <v>45</v>
      </c>
      <c r="B70" s="101" t="s">
        <v>143</v>
      </c>
      <c r="C70" s="53" t="s">
        <v>144</v>
      </c>
      <c r="D70" s="63">
        <v>100</v>
      </c>
      <c r="E70" s="61" t="s">
        <v>141</v>
      </c>
      <c r="F70" s="53" t="s">
        <v>145</v>
      </c>
      <c r="G70" s="61"/>
    </row>
    <row r="71" spans="1:7" s="96" customFormat="1" ht="75">
      <c r="A71" s="61">
        <v>46</v>
      </c>
      <c r="B71" s="101" t="s">
        <v>146</v>
      </c>
      <c r="C71" s="53" t="s">
        <v>117</v>
      </c>
      <c r="D71" s="63">
        <v>330</v>
      </c>
      <c r="E71" s="61" t="s">
        <v>141</v>
      </c>
      <c r="F71" s="53" t="s">
        <v>145</v>
      </c>
      <c r="G71" s="61"/>
    </row>
    <row r="72" spans="1:7" s="96" customFormat="1" ht="18.75">
      <c r="A72" s="98"/>
      <c r="B72" s="102" t="s">
        <v>147</v>
      </c>
      <c r="C72" s="61"/>
      <c r="D72" s="100">
        <v>3644</v>
      </c>
      <c r="E72" s="61"/>
      <c r="F72" s="53"/>
      <c r="G72" s="61"/>
    </row>
    <row r="73" spans="1:7" s="96" customFormat="1" ht="32.25" customHeight="1">
      <c r="A73" s="61">
        <v>47</v>
      </c>
      <c r="B73" s="101" t="s">
        <v>148</v>
      </c>
      <c r="C73" s="61" t="s">
        <v>149</v>
      </c>
      <c r="D73" s="63">
        <v>1495</v>
      </c>
      <c r="E73" s="61" t="s">
        <v>139</v>
      </c>
      <c r="F73" s="50" t="s">
        <v>150</v>
      </c>
      <c r="G73" s="61"/>
    </row>
    <row r="74" spans="1:7" s="96" customFormat="1" ht="33" customHeight="1">
      <c r="A74" s="61">
        <v>48</v>
      </c>
      <c r="B74" s="101" t="s">
        <v>151</v>
      </c>
      <c r="C74" s="61" t="s">
        <v>149</v>
      </c>
      <c r="D74" s="63">
        <v>1750</v>
      </c>
      <c r="E74" s="61" t="s">
        <v>139</v>
      </c>
      <c r="F74" s="103"/>
      <c r="G74" s="61"/>
    </row>
    <row r="75" spans="1:7" s="96" customFormat="1" ht="34.5" customHeight="1">
      <c r="A75" s="61">
        <v>49</v>
      </c>
      <c r="B75" s="101" t="s">
        <v>152</v>
      </c>
      <c r="C75" s="61" t="s">
        <v>149</v>
      </c>
      <c r="D75" s="63">
        <v>399</v>
      </c>
      <c r="E75" s="61" t="s">
        <v>139</v>
      </c>
      <c r="F75" s="52"/>
      <c r="G75" s="61"/>
    </row>
    <row r="76" spans="1:7" ht="17.25" customHeight="1">
      <c r="A76" s="98"/>
      <c r="B76" s="104" t="s">
        <v>153</v>
      </c>
      <c r="C76" s="61"/>
      <c r="D76" s="105">
        <v>41499.349</v>
      </c>
      <c r="E76" s="98"/>
      <c r="F76" s="106"/>
      <c r="G76" s="106"/>
    </row>
    <row r="77" spans="1:7" s="96" customFormat="1" ht="18.75">
      <c r="A77" s="107" t="s">
        <v>154</v>
      </c>
      <c r="B77" s="107"/>
      <c r="C77" s="107"/>
      <c r="D77" s="107"/>
      <c r="E77" s="107"/>
      <c r="F77" s="107"/>
      <c r="G77" s="107"/>
    </row>
    <row r="78" spans="1:7" s="96" customFormat="1" ht="18.75">
      <c r="A78" s="108"/>
      <c r="B78" s="102" t="s">
        <v>155</v>
      </c>
      <c r="C78" s="54"/>
      <c r="D78" s="60">
        <v>27115</v>
      </c>
      <c r="E78" s="54"/>
      <c r="F78" s="54"/>
      <c r="G78" s="54"/>
    </row>
    <row r="79" spans="1:7" s="96" customFormat="1" ht="89.25" customHeight="1">
      <c r="A79" s="61">
        <v>50</v>
      </c>
      <c r="B79" s="101" t="s">
        <v>156</v>
      </c>
      <c r="C79" s="53" t="s">
        <v>157</v>
      </c>
      <c r="D79" s="63">
        <v>27115</v>
      </c>
      <c r="E79" s="61" t="s">
        <v>141</v>
      </c>
      <c r="F79" s="53" t="s">
        <v>150</v>
      </c>
      <c r="G79" s="61">
        <v>6064.5</v>
      </c>
    </row>
    <row r="80" spans="1:7" s="96" customFormat="1" ht="37.5">
      <c r="A80" s="98"/>
      <c r="B80" s="102" t="s">
        <v>158</v>
      </c>
      <c r="C80" s="61"/>
      <c r="D80" s="100">
        <v>2900</v>
      </c>
      <c r="E80" s="61"/>
      <c r="F80" s="53"/>
      <c r="G80" s="61"/>
    </row>
    <row r="81" spans="1:7" s="96" customFormat="1" ht="93.75">
      <c r="A81" s="61">
        <v>51</v>
      </c>
      <c r="B81" s="101" t="s">
        <v>159</v>
      </c>
      <c r="C81" s="53" t="s">
        <v>160</v>
      </c>
      <c r="D81" s="63">
        <v>2900</v>
      </c>
      <c r="E81" s="61" t="s">
        <v>139</v>
      </c>
      <c r="F81" s="53" t="s">
        <v>150</v>
      </c>
      <c r="G81" s="61">
        <v>919.2</v>
      </c>
    </row>
    <row r="82" spans="1:7" s="96" customFormat="1" ht="18.75">
      <c r="A82" s="54"/>
      <c r="B82" s="102" t="s">
        <v>153</v>
      </c>
      <c r="C82" s="108"/>
      <c r="D82" s="100">
        <v>30015</v>
      </c>
      <c r="E82" s="108"/>
      <c r="F82" s="54"/>
      <c r="G82" s="109">
        <v>6983.7</v>
      </c>
    </row>
    <row r="83" spans="1:7" s="96" customFormat="1" ht="18.75">
      <c r="A83" s="54"/>
      <c r="B83" s="102" t="s">
        <v>161</v>
      </c>
      <c r="C83" s="108"/>
      <c r="D83" s="100">
        <v>71514.349</v>
      </c>
      <c r="E83" s="108"/>
      <c r="F83" s="54"/>
      <c r="G83" s="109">
        <v>6983.7</v>
      </c>
    </row>
    <row r="84" ht="13.5" customHeight="1"/>
    <row r="85" spans="3:7" ht="24.75" customHeight="1">
      <c r="C85" s="110"/>
      <c r="G85" s="111"/>
    </row>
    <row r="86" spans="3:7" ht="24.75" customHeight="1">
      <c r="C86" s="110"/>
      <c r="G86" s="111"/>
    </row>
    <row r="87" spans="3:7" ht="24.75" customHeight="1">
      <c r="C87" s="110"/>
      <c r="G87" s="111"/>
    </row>
    <row r="88" spans="3:7" s="112" customFormat="1" ht="24.75" customHeight="1">
      <c r="C88" s="113"/>
      <c r="F88"/>
      <c r="G88" s="111"/>
    </row>
    <row r="89" spans="3:7" s="112" customFormat="1" ht="24.75" customHeight="1">
      <c r="C89" s="113"/>
      <c r="F89"/>
      <c r="G89" s="111"/>
    </row>
    <row r="90" spans="3:7" s="112" customFormat="1" ht="24.75" customHeight="1">
      <c r="C90" s="45"/>
      <c r="F90"/>
      <c r="G90" s="111"/>
    </row>
    <row r="91" spans="3:7" s="112" customFormat="1" ht="24.75" customHeight="1">
      <c r="C91" s="114"/>
      <c r="F91"/>
      <c r="G91" s="111"/>
    </row>
    <row r="92" ht="24.75" customHeight="1">
      <c r="C92" s="115"/>
    </row>
    <row r="93" ht="14.25" customHeight="1"/>
    <row r="94" ht="38.25" customHeight="1">
      <c r="F94" s="116"/>
    </row>
    <row r="95" ht="3.75" customHeight="1"/>
    <row r="96" ht="27.75" customHeight="1"/>
    <row r="97" s="112" customFormat="1" ht="10.5" customHeight="1"/>
    <row r="98" s="112" customFormat="1" ht="10.5" customHeight="1"/>
  </sheetData>
  <mergeCells count="22">
    <mergeCell ref="F73:F75"/>
    <mergeCell ref="A77:G77"/>
    <mergeCell ref="B52:C52"/>
    <mergeCell ref="D56:D57"/>
    <mergeCell ref="A67:A68"/>
    <mergeCell ref="B67:B68"/>
    <mergeCell ref="C67:C68"/>
    <mergeCell ref="F67:F68"/>
    <mergeCell ref="E13:E14"/>
    <mergeCell ref="F13:G13"/>
    <mergeCell ref="B16:G16"/>
    <mergeCell ref="A42:A43"/>
    <mergeCell ref="B42:B43"/>
    <mergeCell ref="C42:C43"/>
    <mergeCell ref="D42:D43"/>
    <mergeCell ref="E42:E43"/>
    <mergeCell ref="F42:F43"/>
    <mergeCell ref="G42:G43"/>
    <mergeCell ref="A13:A14"/>
    <mergeCell ref="B13:B14"/>
    <mergeCell ref="C13:C14"/>
    <mergeCell ref="D13:D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K48"/>
  <sheetViews>
    <sheetView zoomScaleSheetLayoutView="100" workbookViewId="0" topLeftCell="A1">
      <selection activeCell="B15" sqref="B15:H15"/>
    </sheetView>
  </sheetViews>
  <sheetFormatPr defaultColWidth="9.00390625" defaultRowHeight="12.75"/>
  <cols>
    <col min="1" max="1" width="2.00390625" style="4" customWidth="1"/>
    <col min="2" max="2" width="10.375" style="5" customWidth="1"/>
    <col min="3" max="3" width="58.375" style="4" customWidth="1"/>
    <col min="4" max="4" width="15.875" style="4" customWidth="1"/>
    <col min="5" max="5" width="14.375" style="4" customWidth="1"/>
    <col min="6" max="10" width="14.00390625" style="4" customWidth="1"/>
    <col min="11" max="11" width="11.875" style="31" bestFit="1" customWidth="1"/>
    <col min="12" max="16384" width="9.125" style="4" customWidth="1"/>
  </cols>
  <sheetData>
    <row r="1" ht="18" customHeight="1">
      <c r="H1" s="24" t="s">
        <v>49</v>
      </c>
    </row>
    <row r="2" ht="18" customHeight="1">
      <c r="H2" s="24" t="s">
        <v>50</v>
      </c>
    </row>
    <row r="3" ht="18" customHeight="1">
      <c r="H3" s="24" t="s">
        <v>51</v>
      </c>
    </row>
    <row r="4" ht="18" customHeight="1">
      <c r="H4" s="24" t="s">
        <v>64</v>
      </c>
    </row>
    <row r="5" ht="12.75">
      <c r="H5" s="1"/>
    </row>
    <row r="6" ht="18">
      <c r="H6" s="25" t="s">
        <v>52</v>
      </c>
    </row>
    <row r="7" ht="14.25">
      <c r="H7" s="24" t="s">
        <v>53</v>
      </c>
    </row>
    <row r="8" ht="14.25">
      <c r="H8" s="24" t="s">
        <v>54</v>
      </c>
    </row>
    <row r="9" ht="14.25">
      <c r="H9" s="24" t="s">
        <v>55</v>
      </c>
    </row>
    <row r="10" ht="14.25">
      <c r="H10" s="24" t="s">
        <v>63</v>
      </c>
    </row>
    <row r="11" ht="25.5" customHeight="1">
      <c r="B11" s="6"/>
    </row>
    <row r="12" spans="2:8" ht="18.75" customHeight="1">
      <c r="B12" s="37" t="s">
        <v>62</v>
      </c>
      <c r="C12" s="37"/>
      <c r="D12" s="37"/>
      <c r="E12" s="37"/>
      <c r="F12" s="37"/>
      <c r="G12" s="37"/>
      <c r="H12" s="37"/>
    </row>
    <row r="13" spans="2:8" ht="19.5" customHeight="1">
      <c r="B13" s="37" t="s">
        <v>33</v>
      </c>
      <c r="C13" s="37"/>
      <c r="D13" s="37"/>
      <c r="E13" s="37"/>
      <c r="F13" s="37"/>
      <c r="G13" s="37"/>
      <c r="H13" s="37"/>
    </row>
    <row r="14" spans="2:8" ht="18" customHeight="1">
      <c r="B14" s="37" t="s">
        <v>65</v>
      </c>
      <c r="C14" s="37"/>
      <c r="D14" s="37"/>
      <c r="E14" s="37"/>
      <c r="F14" s="37"/>
      <c r="G14" s="37"/>
      <c r="H14" s="37"/>
    </row>
    <row r="15" spans="2:11" s="34" customFormat="1" ht="30.75" customHeight="1">
      <c r="B15" s="38" t="s">
        <v>34</v>
      </c>
      <c r="C15" s="38"/>
      <c r="D15" s="38"/>
      <c r="E15" s="38"/>
      <c r="F15" s="38"/>
      <c r="G15" s="38"/>
      <c r="H15" s="38"/>
      <c r="K15" s="35"/>
    </row>
    <row r="16" spans="2:3" ht="6.75" customHeight="1">
      <c r="B16" s="7"/>
      <c r="C16" s="3"/>
    </row>
    <row r="17" spans="2:10" ht="27.75" customHeight="1">
      <c r="B17" s="36" t="s">
        <v>24</v>
      </c>
      <c r="C17" s="44"/>
      <c r="D17" s="43" t="s">
        <v>10</v>
      </c>
      <c r="E17" s="42" t="s">
        <v>48</v>
      </c>
      <c r="F17" s="39" t="s">
        <v>61</v>
      </c>
      <c r="G17" s="40"/>
      <c r="H17" s="40"/>
      <c r="I17" s="40"/>
      <c r="J17" s="41"/>
    </row>
    <row r="18" spans="2:10" ht="62.25" customHeight="1">
      <c r="B18" s="36"/>
      <c r="C18" s="44"/>
      <c r="D18" s="43"/>
      <c r="E18" s="42"/>
      <c r="F18" s="26" t="s">
        <v>56</v>
      </c>
      <c r="G18" s="26" t="s">
        <v>57</v>
      </c>
      <c r="H18" s="26" t="s">
        <v>58</v>
      </c>
      <c r="I18" s="26" t="s">
        <v>59</v>
      </c>
      <c r="J18" s="26" t="s">
        <v>60</v>
      </c>
    </row>
    <row r="19" spans="2:11" s="11" customFormat="1" ht="13.5" customHeight="1">
      <c r="B19" s="9">
        <v>1</v>
      </c>
      <c r="C19" s="9">
        <v>2</v>
      </c>
      <c r="D19" s="10">
        <f aca="true" t="shared" si="0" ref="D19:J19">+C19+1</f>
        <v>3</v>
      </c>
      <c r="E19" s="10">
        <f t="shared" si="0"/>
        <v>4</v>
      </c>
      <c r="F19" s="10">
        <f t="shared" si="0"/>
        <v>5</v>
      </c>
      <c r="G19" s="10">
        <f t="shared" si="0"/>
        <v>6</v>
      </c>
      <c r="H19" s="10">
        <f t="shared" si="0"/>
        <v>7</v>
      </c>
      <c r="I19" s="10">
        <f t="shared" si="0"/>
        <v>8</v>
      </c>
      <c r="J19" s="10">
        <f t="shared" si="0"/>
        <v>9</v>
      </c>
      <c r="K19" s="32"/>
    </row>
    <row r="20" spans="2:10" ht="19.5" customHeight="1">
      <c r="B20" s="12" t="s">
        <v>3</v>
      </c>
      <c r="C20" s="13" t="s">
        <v>18</v>
      </c>
      <c r="D20" s="8" t="s">
        <v>11</v>
      </c>
      <c r="E20" s="27">
        <v>65192.27028999999</v>
      </c>
      <c r="F20" s="27">
        <v>16253.406565452055</v>
      </c>
      <c r="G20" s="27">
        <v>16074.76253726027</v>
      </c>
      <c r="H20" s="27">
        <v>10716.641691506848</v>
      </c>
      <c r="I20" s="27">
        <v>5536.8648739452055</v>
      </c>
      <c r="J20" s="27">
        <v>16610.59462183562</v>
      </c>
    </row>
    <row r="21" spans="2:10" ht="19.5" customHeight="1">
      <c r="B21" s="12" t="s">
        <v>1</v>
      </c>
      <c r="C21" s="14" t="s">
        <v>25</v>
      </c>
      <c r="D21" s="8" t="s">
        <v>11</v>
      </c>
      <c r="E21" s="27"/>
      <c r="F21" s="27"/>
      <c r="G21" s="27"/>
      <c r="H21" s="27"/>
      <c r="I21" s="28"/>
      <c r="J21" s="28"/>
    </row>
    <row r="22" spans="2:10" ht="19.5" customHeight="1">
      <c r="B22" s="12" t="s">
        <v>2</v>
      </c>
      <c r="C22" s="14" t="s">
        <v>0</v>
      </c>
      <c r="D22" s="8" t="s">
        <v>11</v>
      </c>
      <c r="E22" s="27">
        <v>65192.27028999999</v>
      </c>
      <c r="F22" s="27">
        <v>16253.406565452055</v>
      </c>
      <c r="G22" s="27">
        <v>16074.76253726027</v>
      </c>
      <c r="H22" s="27">
        <v>10716.641691506848</v>
      </c>
      <c r="I22" s="27">
        <v>5536.8648739452055</v>
      </c>
      <c r="J22" s="27">
        <v>16610.59462183562</v>
      </c>
    </row>
    <row r="23" spans="2:10" ht="19.5" customHeight="1">
      <c r="B23" s="12" t="s">
        <v>4</v>
      </c>
      <c r="C23" s="13" t="s">
        <v>5</v>
      </c>
      <c r="D23" s="8" t="s">
        <v>11</v>
      </c>
      <c r="E23" s="27">
        <v>221.8</v>
      </c>
      <c r="F23" s="27">
        <v>55.29808219178082</v>
      </c>
      <c r="G23" s="27">
        <v>54.69041095890411</v>
      </c>
      <c r="H23" s="27">
        <v>36.46027397260274</v>
      </c>
      <c r="I23" s="29">
        <v>18.837808219178083</v>
      </c>
      <c r="J23" s="29">
        <v>56.51342465753426</v>
      </c>
    </row>
    <row r="24" spans="2:10" ht="19.5" customHeight="1">
      <c r="B24" s="12" t="s">
        <v>6</v>
      </c>
      <c r="C24" s="13" t="s">
        <v>7</v>
      </c>
      <c r="D24" s="8" t="s">
        <v>11</v>
      </c>
      <c r="E24" s="27">
        <v>4563.457100300001</v>
      </c>
      <c r="F24" s="27">
        <v>1137.7386195268493</v>
      </c>
      <c r="G24" s="27">
        <v>1125.2359973342466</v>
      </c>
      <c r="H24" s="27">
        <v>750.1573315561644</v>
      </c>
      <c r="I24" s="29">
        <v>387.5812879706849</v>
      </c>
      <c r="J24" s="29">
        <v>1162.7438639120553</v>
      </c>
    </row>
    <row r="25" spans="2:10" ht="19.5" customHeight="1">
      <c r="B25" s="12" t="s">
        <v>8</v>
      </c>
      <c r="C25" s="13" t="s">
        <v>9</v>
      </c>
      <c r="D25" s="8" t="s">
        <v>11</v>
      </c>
      <c r="E25" s="27"/>
      <c r="F25" s="27"/>
      <c r="G25" s="27"/>
      <c r="H25" s="27"/>
      <c r="I25" s="28"/>
      <c r="J25" s="28"/>
    </row>
    <row r="26" spans="2:10" ht="22.5" customHeight="1">
      <c r="B26" s="12" t="s">
        <v>12</v>
      </c>
      <c r="C26" s="15" t="s">
        <v>32</v>
      </c>
      <c r="D26" s="8" t="s">
        <v>13</v>
      </c>
      <c r="E26" s="27"/>
      <c r="F26" s="27"/>
      <c r="G26" s="27"/>
      <c r="H26" s="27"/>
      <c r="I26" s="28"/>
      <c r="J26" s="28"/>
    </row>
    <row r="27" spans="2:10" ht="19.5" customHeight="1">
      <c r="B27" s="12" t="s">
        <v>14</v>
      </c>
      <c r="C27" s="13" t="s">
        <v>17</v>
      </c>
      <c r="D27" s="8" t="s">
        <v>11</v>
      </c>
      <c r="E27" s="27">
        <v>65414.070289999996</v>
      </c>
      <c r="F27" s="27">
        <v>16308.704647643835</v>
      </c>
      <c r="G27" s="27">
        <v>16129.452948219176</v>
      </c>
      <c r="H27" s="27">
        <v>10753.10196547945</v>
      </c>
      <c r="I27" s="27">
        <v>5555.702682164384</v>
      </c>
      <c r="J27" s="27">
        <v>16667.10804649315</v>
      </c>
    </row>
    <row r="28" spans="2:10" ht="19.5" customHeight="1">
      <c r="B28" s="12" t="s">
        <v>15</v>
      </c>
      <c r="C28" s="13" t="s">
        <v>19</v>
      </c>
      <c r="D28" s="8" t="s">
        <v>11</v>
      </c>
      <c r="E28" s="27">
        <v>14038.370289999999</v>
      </c>
      <c r="F28" s="27">
        <v>3499.977250383561</v>
      </c>
      <c r="G28" s="27">
        <v>3461.5159619178075</v>
      </c>
      <c r="H28" s="27">
        <v>2307.677307945205</v>
      </c>
      <c r="I28" s="29">
        <v>1192.299942438356</v>
      </c>
      <c r="J28" s="29">
        <v>3576.899827315069</v>
      </c>
    </row>
    <row r="29" spans="2:10" ht="19.5" customHeight="1">
      <c r="B29" s="12" t="s">
        <v>16</v>
      </c>
      <c r="C29" s="13" t="s">
        <v>20</v>
      </c>
      <c r="D29" s="8" t="s">
        <v>13</v>
      </c>
      <c r="E29" s="27">
        <v>21.46078088057162</v>
      </c>
      <c r="F29" s="27">
        <v>21.460792417313247</v>
      </c>
      <c r="G29" s="27">
        <v>21.460839205337013</v>
      </c>
      <c r="H29" s="27">
        <v>21.460573101171295</v>
      </c>
      <c r="I29" s="27">
        <v>21.46083062122866</v>
      </c>
      <c r="J29" s="27">
        <v>21.460830621228666</v>
      </c>
    </row>
    <row r="30" spans="2:10" ht="19.5" customHeight="1">
      <c r="B30" s="12" t="s">
        <v>21</v>
      </c>
      <c r="C30" s="13" t="s">
        <v>22</v>
      </c>
      <c r="D30" s="8" t="s">
        <v>11</v>
      </c>
      <c r="E30" s="27">
        <v>51375.6</v>
      </c>
      <c r="F30" s="27">
        <v>12808.727397260274</v>
      </c>
      <c r="G30" s="27">
        <v>12667.936986301369</v>
      </c>
      <c r="H30" s="27">
        <v>8445.424657534246</v>
      </c>
      <c r="I30" s="27">
        <v>4363.402739726028</v>
      </c>
      <c r="J30" s="27">
        <v>13090.208219178081</v>
      </c>
    </row>
    <row r="31" spans="2:10" ht="24" customHeight="1">
      <c r="B31" s="12" t="s">
        <v>23</v>
      </c>
      <c r="C31" s="16" t="s">
        <v>26</v>
      </c>
      <c r="D31" s="8" t="s">
        <v>11</v>
      </c>
      <c r="E31" s="27">
        <v>324.9</v>
      </c>
      <c r="F31" s="27">
        <v>81.02739726027397</v>
      </c>
      <c r="G31" s="27">
        <v>80.13698630136986</v>
      </c>
      <c r="H31" s="27">
        <v>53.42465753424658</v>
      </c>
      <c r="I31" s="27">
        <v>27.602739726027398</v>
      </c>
      <c r="J31" s="27">
        <v>82.8082191780822</v>
      </c>
    </row>
    <row r="32" spans="2:10" ht="19.5" customHeight="1">
      <c r="B32" s="12" t="s">
        <v>30</v>
      </c>
      <c r="C32" s="13" t="s">
        <v>27</v>
      </c>
      <c r="D32" s="8" t="s">
        <v>11</v>
      </c>
      <c r="E32" s="27">
        <v>324.9</v>
      </c>
      <c r="F32" s="27">
        <v>81.02739726027397</v>
      </c>
      <c r="G32" s="27">
        <v>80.13698630136986</v>
      </c>
      <c r="H32" s="27">
        <v>53.42465753424658</v>
      </c>
      <c r="I32" s="27">
        <v>27.602739726027398</v>
      </c>
      <c r="J32" s="27">
        <v>82.8082191780822</v>
      </c>
    </row>
    <row r="33" spans="2:10" ht="19.5" customHeight="1">
      <c r="B33" s="12" t="s">
        <v>35</v>
      </c>
      <c r="C33" s="13" t="s">
        <v>36</v>
      </c>
      <c r="D33" s="8" t="s">
        <v>11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</row>
    <row r="34" spans="2:10" ht="24" customHeight="1">
      <c r="B34" s="12" t="s">
        <v>41</v>
      </c>
      <c r="C34" s="17" t="s">
        <v>37</v>
      </c>
      <c r="D34" s="8" t="s">
        <v>11</v>
      </c>
      <c r="E34" s="27">
        <v>51050.7</v>
      </c>
      <c r="F34" s="27">
        <v>12727.7</v>
      </c>
      <c r="G34" s="27">
        <v>12587.8</v>
      </c>
      <c r="H34" s="27">
        <v>8392</v>
      </c>
      <c r="I34" s="27">
        <v>4335.8</v>
      </c>
      <c r="J34" s="27">
        <v>13007.4</v>
      </c>
    </row>
    <row r="35" spans="2:10" ht="19.5" customHeight="1">
      <c r="B35" s="12" t="s">
        <v>42</v>
      </c>
      <c r="C35" s="18" t="s">
        <v>28</v>
      </c>
      <c r="D35" s="8" t="s">
        <v>11</v>
      </c>
      <c r="E35" s="27">
        <v>29843.374</v>
      </c>
      <c r="F35" s="27">
        <v>7440.402832876713</v>
      </c>
      <c r="G35" s="27">
        <v>7358.640164383562</v>
      </c>
      <c r="H35" s="27">
        <v>4905.76010958904</v>
      </c>
      <c r="I35" s="27">
        <v>2534.6427232876713</v>
      </c>
      <c r="J35" s="27">
        <v>7603.928169863015</v>
      </c>
    </row>
    <row r="36" spans="2:10" ht="19.5" customHeight="1">
      <c r="B36" s="12" t="s">
        <v>31</v>
      </c>
      <c r="C36" s="13" t="s">
        <v>47</v>
      </c>
      <c r="D36" s="8" t="s">
        <v>11</v>
      </c>
      <c r="E36" s="27">
        <v>15613.089</v>
      </c>
      <c r="F36" s="27">
        <v>3892.5783534246575</v>
      </c>
      <c r="G36" s="27">
        <v>3849.8027671232876</v>
      </c>
      <c r="H36" s="27">
        <v>2566.5351780821916</v>
      </c>
      <c r="I36" s="29">
        <v>1326.0431753424657</v>
      </c>
      <c r="J36" s="29">
        <v>3978.1295260273982</v>
      </c>
    </row>
    <row r="37" spans="2:10" ht="19.5" customHeight="1">
      <c r="B37" s="12" t="s">
        <v>43</v>
      </c>
      <c r="C37" s="13" t="s">
        <v>29</v>
      </c>
      <c r="D37" s="8" t="s">
        <v>11</v>
      </c>
      <c r="E37" s="27">
        <v>14230.285</v>
      </c>
      <c r="F37" s="27">
        <v>3547.8244794520547</v>
      </c>
      <c r="G37" s="27">
        <v>3508.837397260274</v>
      </c>
      <c r="H37" s="27">
        <v>2339.2249315068493</v>
      </c>
      <c r="I37" s="29">
        <v>1208.5995479452054</v>
      </c>
      <c r="J37" s="29">
        <v>3625.798643835617</v>
      </c>
    </row>
    <row r="38" spans="2:10" ht="19.5" customHeight="1">
      <c r="B38" s="12" t="s">
        <v>44</v>
      </c>
      <c r="C38" s="18" t="s">
        <v>38</v>
      </c>
      <c r="D38" s="8" t="s">
        <v>11</v>
      </c>
      <c r="E38" s="27">
        <v>2806</v>
      </c>
      <c r="F38" s="27">
        <v>699.5780821917808</v>
      </c>
      <c r="G38" s="27">
        <v>691.8904109589041</v>
      </c>
      <c r="H38" s="27">
        <v>461.26027397260276</v>
      </c>
      <c r="I38" s="29">
        <v>238.3178082191781</v>
      </c>
      <c r="J38" s="29">
        <v>714.9534246575345</v>
      </c>
    </row>
    <row r="39" spans="2:10" ht="19.5" customHeight="1">
      <c r="B39" s="12"/>
      <c r="C39" s="20" t="s">
        <v>39</v>
      </c>
      <c r="D39" s="8" t="s">
        <v>11</v>
      </c>
      <c r="E39" s="27">
        <v>2806</v>
      </c>
      <c r="F39" s="27">
        <v>699.5780821917808</v>
      </c>
      <c r="G39" s="27">
        <v>691.8904109589041</v>
      </c>
      <c r="H39" s="27">
        <v>461.26027397260276</v>
      </c>
      <c r="I39" s="29">
        <v>238.3178082191781</v>
      </c>
      <c r="J39" s="29">
        <v>714.9534246575345</v>
      </c>
    </row>
    <row r="40" spans="2:10" ht="19.5" customHeight="1">
      <c r="B40" s="12"/>
      <c r="C40" s="20" t="s">
        <v>40</v>
      </c>
      <c r="D40" s="8" t="s">
        <v>11</v>
      </c>
      <c r="E40" s="27"/>
      <c r="F40" s="27"/>
      <c r="G40" s="27"/>
      <c r="H40" s="27"/>
      <c r="I40" s="29"/>
      <c r="J40" s="29"/>
    </row>
    <row r="41" spans="2:10" ht="19.5" customHeight="1">
      <c r="B41" s="12" t="s">
        <v>45</v>
      </c>
      <c r="C41" s="18" t="s">
        <v>46</v>
      </c>
      <c r="D41" s="8" t="s">
        <v>11</v>
      </c>
      <c r="E41" s="27">
        <v>18401.3</v>
      </c>
      <c r="F41" s="27">
        <v>4587.721369863014</v>
      </c>
      <c r="G41" s="27">
        <v>4537.306849315069</v>
      </c>
      <c r="H41" s="27">
        <v>3024.8712328767124</v>
      </c>
      <c r="I41" s="27">
        <v>1562.8501369863013</v>
      </c>
      <c r="J41" s="27">
        <v>4688.550410958904</v>
      </c>
    </row>
    <row r="42" spans="2:10" ht="19.5" customHeight="1">
      <c r="B42" s="12"/>
      <c r="C42" s="20" t="s">
        <v>39</v>
      </c>
      <c r="D42" s="8" t="s">
        <v>11</v>
      </c>
      <c r="E42" s="27">
        <v>18217.287</v>
      </c>
      <c r="F42" s="27">
        <v>4541.844156164384</v>
      </c>
      <c r="G42" s="27">
        <v>4491.933780821918</v>
      </c>
      <c r="H42" s="27">
        <v>2994.6225205479454</v>
      </c>
      <c r="I42" s="27">
        <v>1547.2216356164383</v>
      </c>
      <c r="J42" s="27">
        <v>4641.664906849314</v>
      </c>
    </row>
    <row r="43" spans="2:10" ht="19.5" customHeight="1">
      <c r="B43" s="12"/>
      <c r="C43" s="20" t="s">
        <v>40</v>
      </c>
      <c r="D43" s="8" t="s">
        <v>11</v>
      </c>
      <c r="E43" s="27">
        <v>184.013</v>
      </c>
      <c r="F43" s="27">
        <v>45.877213698630136</v>
      </c>
      <c r="G43" s="27">
        <v>45.37306849315069</v>
      </c>
      <c r="H43" s="27">
        <v>30.248712328767123</v>
      </c>
      <c r="I43" s="27">
        <v>15.628501369863015</v>
      </c>
      <c r="J43" s="27">
        <v>46.88550410958904</v>
      </c>
    </row>
    <row r="44" spans="5:8" ht="21" customHeight="1">
      <c r="E44" s="30"/>
      <c r="F44" s="30"/>
      <c r="G44" s="30"/>
      <c r="H44" s="30"/>
    </row>
    <row r="45" spans="3:7" ht="23.25" customHeight="1">
      <c r="C45" s="21"/>
      <c r="D45" s="22"/>
      <c r="E45" s="23"/>
      <c r="F45" s="22"/>
      <c r="G45" s="2"/>
    </row>
    <row r="46" spans="3:7" ht="18.75" customHeight="1">
      <c r="C46" s="21"/>
      <c r="D46" s="22"/>
      <c r="E46" s="22"/>
      <c r="F46" s="22"/>
      <c r="G46" s="2"/>
    </row>
    <row r="47" s="19" customFormat="1" ht="29.25" customHeight="1">
      <c r="K47" s="33"/>
    </row>
    <row r="48" s="19" customFormat="1" ht="10.5" customHeight="1">
      <c r="K48" s="33"/>
    </row>
  </sheetData>
  <mergeCells count="9">
    <mergeCell ref="B17:B18"/>
    <mergeCell ref="B13:H13"/>
    <mergeCell ref="B14:H14"/>
    <mergeCell ref="B12:H12"/>
    <mergeCell ref="B15:H15"/>
    <mergeCell ref="F17:J17"/>
    <mergeCell ref="E17:E18"/>
    <mergeCell ref="D17:D18"/>
    <mergeCell ref="C17:C18"/>
  </mergeCells>
  <printOptions/>
  <pageMargins left="0.1968503937007874" right="0.18" top="0.31496062992125984" bottom="0.15748031496062992" header="0" footer="0"/>
  <pageSetup horizontalDpi="600" verticalDpi="600" orientation="landscape" paperSize="9" scale="85" r:id="rId1"/>
  <rowBreaks count="1" manualBreakCount="1">
    <brk id="4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РЭК Липецкой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Крылова</dc:creator>
  <cp:keywords/>
  <dc:description/>
  <cp:lastModifiedBy>Дьякова</cp:lastModifiedBy>
  <cp:lastPrinted>2011-11-30T12:29:24Z</cp:lastPrinted>
  <dcterms:created xsi:type="dcterms:W3CDTF">2007-05-14T09:55:02Z</dcterms:created>
  <dcterms:modified xsi:type="dcterms:W3CDTF">2012-02-10T08:23:54Z</dcterms:modified>
  <cp:category/>
  <cp:version/>
  <cp:contentType/>
  <cp:contentStatus/>
</cp:coreProperties>
</file>