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65491" windowWidth="11970" windowHeight="10920" activeTab="0"/>
  </bookViews>
  <sheets>
    <sheet name="Информация" sheetId="1" r:id="rId1"/>
  </sheets>
  <definedNames>
    <definedName name="_xlnm.Print_Titles" localSheetId="0">'Информация'!$A:$C,'Информация'!$4:$5</definedName>
    <definedName name="_xlnm.Print_Area" localSheetId="0">'Информация'!$A$1:$Z$67</definedName>
  </definedNames>
  <calcPr fullCalcOnLoad="1"/>
</workbook>
</file>

<file path=xl/sharedStrings.xml><?xml version="1.0" encoding="utf-8"?>
<sst xmlns="http://schemas.openxmlformats.org/spreadsheetml/2006/main" count="715" uniqueCount="123">
  <si>
    <t>2а</t>
  </si>
  <si>
    <t>30а</t>
  </si>
  <si>
    <t>22а</t>
  </si>
  <si>
    <t xml:space="preserve">ул.Жуковского </t>
  </si>
  <si>
    <t>9а</t>
  </si>
  <si>
    <t>2б</t>
  </si>
  <si>
    <t>4а</t>
  </si>
  <si>
    <t xml:space="preserve">ул.Ибаррури Рубена </t>
  </si>
  <si>
    <t xml:space="preserve">ул.Ильича </t>
  </si>
  <si>
    <t>36а</t>
  </si>
  <si>
    <t>38а</t>
  </si>
  <si>
    <t xml:space="preserve">ул.Кондарева </t>
  </si>
  <si>
    <t>2г</t>
  </si>
  <si>
    <t>2в</t>
  </si>
  <si>
    <t xml:space="preserve">ул.Краснознаменная </t>
  </si>
  <si>
    <t xml:space="preserve">ул.Огнева Вилли </t>
  </si>
  <si>
    <t xml:space="preserve">ул.Шаталовой </t>
  </si>
  <si>
    <t>5а</t>
  </si>
  <si>
    <t>ул.Юбилейная</t>
  </si>
  <si>
    <t>есть</t>
  </si>
  <si>
    <t>нет</t>
  </si>
  <si>
    <t>№ дома</t>
  </si>
  <si>
    <t>Год постройки дома по тех. паспорту</t>
  </si>
  <si>
    <t>Централизованное газоснабжение</t>
  </si>
  <si>
    <t>да</t>
  </si>
  <si>
    <t>Централизованная система холодного водоснабжения</t>
  </si>
  <si>
    <t>Централизованная система горячего водоснабжения</t>
  </si>
  <si>
    <t>Водоотведение (центральное)</t>
  </si>
  <si>
    <t>Централизованное отопление</t>
  </si>
  <si>
    <t>Электроснабжение</t>
  </si>
  <si>
    <t>Лифтовое оборудование</t>
  </si>
  <si>
    <t>Площадь жилых помещений, м2</t>
  </si>
  <si>
    <t>Площадь нежилых помещений, м2</t>
  </si>
  <si>
    <t>Лестничные марши и площадки</t>
  </si>
  <si>
    <t>Коридоры мест общего пользования</t>
  </si>
  <si>
    <t>Места общего пользования</t>
  </si>
  <si>
    <t>Площадь помещений общего пользования, м2</t>
  </si>
  <si>
    <t>Количество квартир, шт</t>
  </si>
  <si>
    <t>Количество этажей</t>
  </si>
  <si>
    <t>Количество подъездов</t>
  </si>
  <si>
    <t>Общая площадь дома, м2 (с подвалами, л/клетками)</t>
  </si>
  <si>
    <t>Материал стен</t>
  </si>
  <si>
    <t>кирпич</t>
  </si>
  <si>
    <t>панельный</t>
  </si>
  <si>
    <t>Адрес: г. Липецк, улица</t>
  </si>
  <si>
    <t xml:space="preserve">Информация о многоквартирных домах, находящихся в управлении ООО "ГУК Матырская" </t>
  </si>
  <si>
    <t>Наличие благоустройства: (ДА или НЕТ)</t>
  </si>
  <si>
    <t>№ п/п</t>
  </si>
  <si>
    <t>Благоутройство полное  (ДА или НЕТ)</t>
  </si>
  <si>
    <t>Кадастровый номер</t>
  </si>
  <si>
    <t>48:20:041905:41</t>
  </si>
  <si>
    <t>48:20:0041905:37</t>
  </si>
  <si>
    <t>48:20:0041905:629</t>
  </si>
  <si>
    <t>ул. Володи Бачурина</t>
  </si>
  <si>
    <t>6-й Гвардейской дивизии</t>
  </si>
  <si>
    <t>48:20:0041902:665;666;3</t>
  </si>
  <si>
    <t>48:20:0042003:15</t>
  </si>
  <si>
    <t>48:20:0042102:6</t>
  </si>
  <si>
    <t>48:20:0042102:5</t>
  </si>
  <si>
    <t>48:20:0042102:4</t>
  </si>
  <si>
    <t>48:20:0042101:8</t>
  </si>
  <si>
    <t>48:20:0042101:7</t>
  </si>
  <si>
    <t>48:20:0042101:6</t>
  </si>
  <si>
    <t>48:20:0042004:14</t>
  </si>
  <si>
    <t>48:20:0042004:4</t>
  </si>
  <si>
    <t>48:20:0042101:5</t>
  </si>
  <si>
    <t>48:20:0042004:15</t>
  </si>
  <si>
    <t>48:20:0042004:16</t>
  </si>
  <si>
    <t>48:20:0042004:17</t>
  </si>
  <si>
    <t>48:20:0042004:18</t>
  </si>
  <si>
    <t>48:20:0042004:1349</t>
  </si>
  <si>
    <t>48:20:0042801:10</t>
  </si>
  <si>
    <t>48:20:0042801:9</t>
  </si>
  <si>
    <t>48:20:0042002:23</t>
  </si>
  <si>
    <t>48:20:0042102:2</t>
  </si>
  <si>
    <t>48:20:0042004:7</t>
  </si>
  <si>
    <t>48:20:0042004:8</t>
  </si>
  <si>
    <t>48:20:0042004:9</t>
  </si>
  <si>
    <t>48:20:0042003:11</t>
  </si>
  <si>
    <t>48:20:0042004:10</t>
  </si>
  <si>
    <t>48:20:0042004:11</t>
  </si>
  <si>
    <t>48:20:0042003:12</t>
  </si>
  <si>
    <t>48:20:0042004:12</t>
  </si>
  <si>
    <t>48:20:0040802:6</t>
  </si>
  <si>
    <t>48:20:0040804:8</t>
  </si>
  <si>
    <t>48:20:0042002:25</t>
  </si>
  <si>
    <t>48:20:0042002:26</t>
  </si>
  <si>
    <t>48:20:0042501:1</t>
  </si>
  <si>
    <t>48:20:0042502:2</t>
  </si>
  <si>
    <t>48:20:0042502:3</t>
  </si>
  <si>
    <t>48:20:0042502:12</t>
  </si>
  <si>
    <t>48:20:0042002:18</t>
  </si>
  <si>
    <t>48:20:0042003:16</t>
  </si>
  <si>
    <t>48:20:0042002:19</t>
  </si>
  <si>
    <t>48:20:0042003:6</t>
  </si>
  <si>
    <t>48:20:0042002:8</t>
  </si>
  <si>
    <t>48:20:0042003:7</t>
  </si>
  <si>
    <t>48:20:0042003:10</t>
  </si>
  <si>
    <t>48:20:0042002:20</t>
  </si>
  <si>
    <t>48:20:0042002:24</t>
  </si>
  <si>
    <t>48:20:0042003:8</t>
  </si>
  <si>
    <t>48:20:0042002:21</t>
  </si>
  <si>
    <t>48:20:0042002:22</t>
  </si>
  <si>
    <t>Общая степень износа МКЖ</t>
  </si>
  <si>
    <t>48:20:0041905:853;847 849;10</t>
  </si>
  <si>
    <t>Техническое подполье                        (технический подвал)</t>
  </si>
  <si>
    <t xml:space="preserve">Общая площадь дома, м2 </t>
  </si>
  <si>
    <t>в том числе:</t>
  </si>
  <si>
    <t>ул. Ильича</t>
  </si>
  <si>
    <t>газосиликат</t>
  </si>
  <si>
    <t>48:20:0040902</t>
  </si>
  <si>
    <t>4 к. 1</t>
  </si>
  <si>
    <t>48:20:0041905</t>
  </si>
  <si>
    <t>46а</t>
  </si>
  <si>
    <t xml:space="preserve">ул. Ильича </t>
  </si>
  <si>
    <t>48:20:0021126</t>
  </si>
  <si>
    <t>ул. Леонтия Кривенкова</t>
  </si>
  <si>
    <t>закр.сис.г/в</t>
  </si>
  <si>
    <t>48:20:0043601:55888</t>
  </si>
  <si>
    <t>48:20:0042001:17</t>
  </si>
  <si>
    <t>авар-ый</t>
  </si>
  <si>
    <t>ул.  А.С. Стаханова</t>
  </si>
  <si>
    <t>газобетон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</si>
</sst>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</numFmts>
  <fonts count="45">
    <font>
      <sz val="10"/>
      <name val="Arial Cyr"/>
      <family val="0"/>
    </font>
    <font>
      <sz val="10"/>
      <color indexed="8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53" applyFont="1" applyFill="1" applyBorder="1" applyAlignment="1">
      <alignment wrapText="1"/>
      <protection/>
    </xf>
    <xf numFmtId="0" fontId="2" fillId="0" borderId="10" xfId="53" applyFont="1" applyFill="1" applyBorder="1" applyAlignment="1">
      <alignment horizontal="right" wrapText="1"/>
      <protection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/>
    </xf>
    <xf numFmtId="0" fontId="2" fillId="0" borderId="10" xfId="5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wrapText="1"/>
    </xf>
    <xf numFmtId="0" fontId="3" fillId="0" borderId="10" xfId="53" applyFont="1" applyFill="1" applyBorder="1" applyAlignment="1">
      <alignment wrapText="1"/>
      <protection/>
    </xf>
    <xf numFmtId="0" fontId="3" fillId="0" borderId="10" xfId="53" applyFont="1" applyFill="1" applyBorder="1" applyAlignment="1">
      <alignment horizontal="right" wrapText="1"/>
      <protection/>
    </xf>
    <xf numFmtId="0" fontId="6" fillId="0" borderId="10" xfId="53" applyFont="1" applyFill="1" applyBorder="1" applyAlignment="1">
      <alignment horizontal="right" wrapText="1"/>
      <protection/>
    </xf>
    <xf numFmtId="0" fontId="2" fillId="0" borderId="10" xfId="53" applyFont="1" applyFill="1" applyBorder="1" applyAlignment="1">
      <alignment horizontal="center" wrapText="1"/>
      <protection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Border="1" applyAlignment="1">
      <alignment horizontal="right"/>
    </xf>
    <xf numFmtId="0" fontId="7" fillId="0" borderId="10" xfId="53" applyFont="1" applyFill="1" applyBorder="1" applyAlignment="1">
      <alignment horizontal="right" wrapText="1"/>
      <protection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10" fillId="0" borderId="10" xfId="53" applyFont="1" applyFill="1" applyBorder="1" applyAlignment="1">
      <alignment horizontal="right" wrapText="1"/>
      <protection/>
    </xf>
    <xf numFmtId="0" fontId="5" fillId="0" borderId="0" xfId="0" applyFont="1" applyFill="1" applyAlignment="1">
      <alignment horizont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3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2" fillId="0" borderId="12" xfId="53" applyFont="1" applyFill="1" applyBorder="1" applyAlignment="1">
      <alignment horizontal="center" vertical="center" textRotation="90" wrapText="1"/>
      <protection/>
    </xf>
    <xf numFmtId="0" fontId="2" fillId="0" borderId="13" xfId="53" applyFont="1" applyFill="1" applyBorder="1" applyAlignment="1">
      <alignment horizontal="center" vertical="center" textRotation="90" wrapText="1"/>
      <protection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2" xfId="53" applyFont="1" applyFill="1" applyBorder="1" applyAlignment="1">
      <alignment horizontal="center" vertical="center" wrapText="1"/>
      <protection/>
    </xf>
    <xf numFmtId="0" fontId="2" fillId="0" borderId="14" xfId="53" applyFont="1" applyFill="1" applyBorder="1" applyAlignment="1">
      <alignment horizontal="center" vertical="center" wrapText="1"/>
      <protection/>
    </xf>
    <xf numFmtId="0" fontId="2" fillId="0" borderId="13" xfId="53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textRotation="90"/>
    </xf>
    <xf numFmtId="0" fontId="3" fillId="0" borderId="14" xfId="0" applyFont="1" applyFill="1" applyBorder="1" applyAlignment="1">
      <alignment horizontal="center" vertical="center" textRotation="90"/>
    </xf>
    <xf numFmtId="0" fontId="3" fillId="0" borderId="13" xfId="0" applyFont="1" applyFill="1" applyBorder="1" applyAlignment="1">
      <alignment horizontal="center" vertical="center" textRotation="9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3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H79" sqref="H79"/>
    </sheetView>
  </sheetViews>
  <sheetFormatPr defaultColWidth="9.00390625" defaultRowHeight="12.75"/>
  <cols>
    <col min="1" max="1" width="3.625" style="3" customWidth="1"/>
    <col min="2" max="2" width="22.625" style="3" customWidth="1"/>
    <col min="3" max="3" width="5.375" style="3" customWidth="1"/>
    <col min="4" max="4" width="9.00390625" style="3" customWidth="1"/>
    <col min="5" max="5" width="4.25390625" style="3" customWidth="1"/>
    <col min="6" max="6" width="5.375" style="3" customWidth="1"/>
    <col min="7" max="7" width="5.625" style="3" customWidth="1"/>
    <col min="8" max="8" width="11.125" style="3" customWidth="1"/>
    <col min="9" max="9" width="3.625" style="3" customWidth="1"/>
    <col min="10" max="10" width="4.25390625" style="3" customWidth="1"/>
    <col min="11" max="11" width="5.00390625" style="3" customWidth="1"/>
    <col min="12" max="12" width="4.375" style="3" customWidth="1"/>
    <col min="13" max="14" width="11.00390625" style="3" customWidth="1"/>
    <col min="15" max="15" width="9.25390625" style="3" customWidth="1"/>
    <col min="16" max="16" width="6.125" style="3" customWidth="1"/>
    <col min="17" max="17" width="7.75390625" style="3" customWidth="1"/>
    <col min="18" max="18" width="7.625" style="3" customWidth="1"/>
    <col min="19" max="19" width="7.00390625" style="3" customWidth="1"/>
    <col min="20" max="20" width="7.25390625" style="3" customWidth="1"/>
    <col min="21" max="21" width="4.875" style="3" customWidth="1"/>
    <col min="22" max="22" width="3.875" style="3" customWidth="1"/>
    <col min="23" max="24" width="4.25390625" style="3" customWidth="1"/>
    <col min="25" max="25" width="18.625" style="3" customWidth="1"/>
    <col min="26" max="26" width="10.625" style="3" customWidth="1"/>
    <col min="27" max="16384" width="9.125" style="3" customWidth="1"/>
  </cols>
  <sheetData>
    <row r="1" spans="1:25" ht="27.75" customHeight="1">
      <c r="A1" s="15"/>
      <c r="B1" s="15"/>
      <c r="C1" s="15"/>
      <c r="D1" s="23" t="s">
        <v>45</v>
      </c>
      <c r="E1" s="23"/>
      <c r="F1" s="23"/>
      <c r="G1" s="23"/>
      <c r="H1" s="23"/>
      <c r="I1" s="23"/>
      <c r="J1" s="23"/>
      <c r="K1" s="23"/>
      <c r="L1" s="23"/>
      <c r="M1" s="23"/>
      <c r="N1" s="18"/>
      <c r="O1" s="15"/>
      <c r="P1" s="15"/>
      <c r="Q1" s="15"/>
      <c r="R1" s="15"/>
      <c r="S1" s="15"/>
      <c r="T1" s="15"/>
      <c r="U1" s="15"/>
      <c r="V1" s="15"/>
      <c r="W1" s="15"/>
      <c r="X1" s="15"/>
      <c r="Y1" s="13"/>
    </row>
    <row r="2" spans="1:25" ht="13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14"/>
      <c r="Y2" s="14"/>
    </row>
    <row r="3" spans="1:26" ht="27" customHeight="1">
      <c r="A3" s="34" t="s">
        <v>47</v>
      </c>
      <c r="B3" s="37" t="s">
        <v>44</v>
      </c>
      <c r="C3" s="24" t="s">
        <v>21</v>
      </c>
      <c r="D3" s="24" t="s">
        <v>22</v>
      </c>
      <c r="E3" s="24" t="s">
        <v>48</v>
      </c>
      <c r="F3" s="40" t="s">
        <v>46</v>
      </c>
      <c r="G3" s="41"/>
      <c r="H3" s="41"/>
      <c r="I3" s="41"/>
      <c r="J3" s="41"/>
      <c r="K3" s="41"/>
      <c r="L3" s="42"/>
      <c r="M3" s="24" t="s">
        <v>40</v>
      </c>
      <c r="N3" s="24" t="s">
        <v>106</v>
      </c>
      <c r="O3" s="24" t="s">
        <v>31</v>
      </c>
      <c r="P3" s="24" t="s">
        <v>32</v>
      </c>
      <c r="Q3" s="31" t="s">
        <v>36</v>
      </c>
      <c r="R3" s="32"/>
      <c r="S3" s="32"/>
      <c r="T3" s="33"/>
      <c r="U3" s="24" t="s">
        <v>37</v>
      </c>
      <c r="V3" s="24" t="s">
        <v>38</v>
      </c>
      <c r="W3" s="43" t="s">
        <v>39</v>
      </c>
      <c r="X3" s="43" t="s">
        <v>103</v>
      </c>
      <c r="Y3" s="43" t="s">
        <v>49</v>
      </c>
      <c r="Z3" s="43" t="s">
        <v>41</v>
      </c>
    </row>
    <row r="4" spans="1:26" ht="31.5" customHeight="1">
      <c r="A4" s="35"/>
      <c r="B4" s="38"/>
      <c r="C4" s="26"/>
      <c r="D4" s="26"/>
      <c r="E4" s="26"/>
      <c r="F4" s="24" t="s">
        <v>23</v>
      </c>
      <c r="G4" s="27" t="s">
        <v>25</v>
      </c>
      <c r="H4" s="27" t="s">
        <v>26</v>
      </c>
      <c r="I4" s="27" t="s">
        <v>27</v>
      </c>
      <c r="J4" s="24" t="s">
        <v>28</v>
      </c>
      <c r="K4" s="24" t="s">
        <v>29</v>
      </c>
      <c r="L4" s="24" t="s">
        <v>30</v>
      </c>
      <c r="M4" s="26"/>
      <c r="N4" s="26"/>
      <c r="O4" s="26"/>
      <c r="P4" s="26"/>
      <c r="Q4" s="24" t="s">
        <v>35</v>
      </c>
      <c r="R4" s="31" t="s">
        <v>107</v>
      </c>
      <c r="S4" s="33"/>
      <c r="T4" s="29" t="s">
        <v>105</v>
      </c>
      <c r="U4" s="26"/>
      <c r="V4" s="26"/>
      <c r="W4" s="44"/>
      <c r="X4" s="44"/>
      <c r="Y4" s="44"/>
      <c r="Z4" s="44"/>
    </row>
    <row r="5" spans="1:26" s="8" customFormat="1" ht="90" customHeight="1">
      <c r="A5" s="36"/>
      <c r="B5" s="39"/>
      <c r="C5" s="25"/>
      <c r="D5" s="25"/>
      <c r="E5" s="25"/>
      <c r="F5" s="25"/>
      <c r="G5" s="28"/>
      <c r="H5" s="28"/>
      <c r="I5" s="28"/>
      <c r="J5" s="25"/>
      <c r="K5" s="25"/>
      <c r="L5" s="25"/>
      <c r="M5" s="25"/>
      <c r="N5" s="25"/>
      <c r="O5" s="25"/>
      <c r="P5" s="25"/>
      <c r="Q5" s="25"/>
      <c r="R5" s="5" t="s">
        <v>33</v>
      </c>
      <c r="S5" s="5" t="s">
        <v>34</v>
      </c>
      <c r="T5" s="30"/>
      <c r="U5" s="25"/>
      <c r="V5" s="25"/>
      <c r="W5" s="45"/>
      <c r="X5" s="45"/>
      <c r="Y5" s="45"/>
      <c r="Z5" s="45"/>
    </row>
    <row r="6" spans="1:26" ht="13.5" customHeight="1">
      <c r="A6" s="7">
        <v>1</v>
      </c>
      <c r="B6" s="4">
        <v>2</v>
      </c>
      <c r="C6" s="4">
        <v>3</v>
      </c>
      <c r="D6" s="4">
        <v>4</v>
      </c>
      <c r="E6" s="4"/>
      <c r="F6" s="4">
        <v>5</v>
      </c>
      <c r="G6" s="7">
        <v>6</v>
      </c>
      <c r="H6" s="4">
        <v>7</v>
      </c>
      <c r="I6" s="4">
        <v>8</v>
      </c>
      <c r="J6" s="4">
        <v>9</v>
      </c>
      <c r="K6" s="4">
        <v>10</v>
      </c>
      <c r="L6" s="7">
        <v>11</v>
      </c>
      <c r="M6" s="4">
        <v>12</v>
      </c>
      <c r="N6" s="4"/>
      <c r="O6" s="4">
        <v>13</v>
      </c>
      <c r="P6" s="4">
        <v>14</v>
      </c>
      <c r="Q6" s="4"/>
      <c r="R6" s="4">
        <v>15</v>
      </c>
      <c r="S6" s="7">
        <v>16</v>
      </c>
      <c r="T6" s="4">
        <v>17</v>
      </c>
      <c r="U6" s="4">
        <v>18</v>
      </c>
      <c r="V6" s="4">
        <v>19</v>
      </c>
      <c r="W6" s="4">
        <v>20</v>
      </c>
      <c r="X6" s="4">
        <v>21</v>
      </c>
      <c r="Y6" s="4">
        <v>22</v>
      </c>
      <c r="Z6" s="7">
        <v>23</v>
      </c>
    </row>
    <row r="7" spans="1:26" ht="12.75" customHeight="1">
      <c r="A7" s="12">
        <v>1</v>
      </c>
      <c r="B7" s="1" t="s">
        <v>3</v>
      </c>
      <c r="C7" s="2">
        <v>10</v>
      </c>
      <c r="D7" s="1">
        <v>1974</v>
      </c>
      <c r="E7" s="2" t="s">
        <v>24</v>
      </c>
      <c r="F7" s="2" t="s">
        <v>24</v>
      </c>
      <c r="G7" s="2" t="s">
        <v>24</v>
      </c>
      <c r="H7" s="2" t="s">
        <v>24</v>
      </c>
      <c r="I7" s="2" t="s">
        <v>24</v>
      </c>
      <c r="J7" s="2" t="s">
        <v>24</v>
      </c>
      <c r="K7" s="2" t="s">
        <v>24</v>
      </c>
      <c r="L7" s="2" t="s">
        <v>20</v>
      </c>
      <c r="M7" s="2">
        <f aca="true" t="shared" si="0" ref="M7:M65">O7+P7+R7+S7+T7</f>
        <v>7540</v>
      </c>
      <c r="N7" s="2">
        <f>O7+P7</f>
        <v>5736.2</v>
      </c>
      <c r="O7" s="2">
        <v>5736.2</v>
      </c>
      <c r="P7" s="2"/>
      <c r="Q7" s="2">
        <f>R7+S7</f>
        <v>561.1</v>
      </c>
      <c r="R7" s="2">
        <v>561.1</v>
      </c>
      <c r="S7" s="2">
        <v>0</v>
      </c>
      <c r="T7" s="2">
        <v>1242.7</v>
      </c>
      <c r="U7" s="2">
        <v>119</v>
      </c>
      <c r="V7" s="2">
        <v>5</v>
      </c>
      <c r="W7" s="2">
        <v>8</v>
      </c>
      <c r="X7" s="2">
        <v>13</v>
      </c>
      <c r="Y7" s="16" t="s">
        <v>56</v>
      </c>
      <c r="Z7" s="2" t="s">
        <v>43</v>
      </c>
    </row>
    <row r="8" spans="1:26" ht="12.75" customHeight="1">
      <c r="A8" s="12">
        <v>2</v>
      </c>
      <c r="B8" s="1" t="s">
        <v>3</v>
      </c>
      <c r="C8" s="2">
        <v>11</v>
      </c>
      <c r="D8" s="1">
        <v>1972</v>
      </c>
      <c r="E8" s="2" t="s">
        <v>24</v>
      </c>
      <c r="F8" s="2" t="s">
        <v>20</v>
      </c>
      <c r="G8" s="2" t="s">
        <v>24</v>
      </c>
      <c r="H8" s="2" t="s">
        <v>24</v>
      </c>
      <c r="I8" s="2" t="s">
        <v>24</v>
      </c>
      <c r="J8" s="2" t="s">
        <v>24</v>
      </c>
      <c r="K8" s="2" t="s">
        <v>24</v>
      </c>
      <c r="L8" s="2" t="s">
        <v>20</v>
      </c>
      <c r="M8" s="2">
        <f t="shared" si="0"/>
        <v>3583.6</v>
      </c>
      <c r="N8" s="2">
        <f aca="true" t="shared" si="1" ref="N8:N66">O8+P8</f>
        <v>3097.5</v>
      </c>
      <c r="O8" s="2">
        <v>3046.7</v>
      </c>
      <c r="P8" s="2">
        <v>50.8</v>
      </c>
      <c r="Q8" s="2">
        <f aca="true" t="shared" si="2" ref="Q8:Q62">R8+S8</f>
        <v>486.1</v>
      </c>
      <c r="R8" s="2">
        <v>177</v>
      </c>
      <c r="S8" s="2">
        <v>309.1</v>
      </c>
      <c r="T8" s="2">
        <v>0</v>
      </c>
      <c r="U8" s="2">
        <v>161</v>
      </c>
      <c r="V8" s="2">
        <v>5</v>
      </c>
      <c r="W8" s="2">
        <v>3</v>
      </c>
      <c r="X8" s="2">
        <v>35</v>
      </c>
      <c r="Y8" s="16" t="s">
        <v>57</v>
      </c>
      <c r="Z8" s="2" t="s">
        <v>42</v>
      </c>
    </row>
    <row r="9" spans="1:26" ht="12.75" customHeight="1">
      <c r="A9" s="12">
        <v>3</v>
      </c>
      <c r="B9" s="1" t="s">
        <v>3</v>
      </c>
      <c r="C9" s="2">
        <v>13</v>
      </c>
      <c r="D9" s="1">
        <v>1970</v>
      </c>
      <c r="E9" s="2" t="s">
        <v>24</v>
      </c>
      <c r="F9" s="2" t="s">
        <v>20</v>
      </c>
      <c r="G9" s="2" t="s">
        <v>24</v>
      </c>
      <c r="H9" s="2" t="s">
        <v>24</v>
      </c>
      <c r="I9" s="2" t="s">
        <v>24</v>
      </c>
      <c r="J9" s="2" t="s">
        <v>24</v>
      </c>
      <c r="K9" s="2" t="s">
        <v>24</v>
      </c>
      <c r="L9" s="2" t="s">
        <v>20</v>
      </c>
      <c r="M9" s="2">
        <f t="shared" si="0"/>
        <v>3513.2999999999997</v>
      </c>
      <c r="N9" s="2">
        <f t="shared" si="1"/>
        <v>3004.7</v>
      </c>
      <c r="O9" s="2">
        <v>2987.2</v>
      </c>
      <c r="P9" s="2">
        <v>17.5</v>
      </c>
      <c r="Q9" s="2">
        <f t="shared" si="2"/>
        <v>508.6</v>
      </c>
      <c r="R9" s="2">
        <v>175.6</v>
      </c>
      <c r="S9" s="2">
        <v>333</v>
      </c>
      <c r="T9" s="2">
        <v>0</v>
      </c>
      <c r="U9" s="2">
        <v>157</v>
      </c>
      <c r="V9" s="2">
        <v>5</v>
      </c>
      <c r="W9" s="2">
        <v>3</v>
      </c>
      <c r="X9" s="2">
        <v>13</v>
      </c>
      <c r="Y9" s="16" t="s">
        <v>58</v>
      </c>
      <c r="Z9" s="2" t="s">
        <v>42</v>
      </c>
    </row>
    <row r="10" spans="1:26" ht="12.75" customHeight="1">
      <c r="A10" s="12">
        <v>4</v>
      </c>
      <c r="B10" s="1" t="s">
        <v>3</v>
      </c>
      <c r="C10" s="2">
        <v>15</v>
      </c>
      <c r="D10" s="1">
        <v>1974</v>
      </c>
      <c r="E10" s="2" t="s">
        <v>24</v>
      </c>
      <c r="F10" s="2" t="s">
        <v>20</v>
      </c>
      <c r="G10" s="2" t="s">
        <v>24</v>
      </c>
      <c r="H10" s="2" t="s">
        <v>24</v>
      </c>
      <c r="I10" s="2" t="s">
        <v>24</v>
      </c>
      <c r="J10" s="2" t="s">
        <v>24</v>
      </c>
      <c r="K10" s="2" t="s">
        <v>24</v>
      </c>
      <c r="L10" s="2" t="s">
        <v>20</v>
      </c>
      <c r="M10" s="2">
        <f t="shared" si="0"/>
        <v>3529.7000000000003</v>
      </c>
      <c r="N10" s="2">
        <f t="shared" si="1"/>
        <v>3050.2000000000003</v>
      </c>
      <c r="O10" s="2">
        <v>2997.4</v>
      </c>
      <c r="P10" s="2">
        <v>52.8</v>
      </c>
      <c r="Q10" s="2">
        <f t="shared" si="2"/>
        <v>479.5</v>
      </c>
      <c r="R10" s="2">
        <v>173.6</v>
      </c>
      <c r="S10" s="2">
        <v>305.9</v>
      </c>
      <c r="T10" s="2">
        <v>0</v>
      </c>
      <c r="U10" s="2">
        <v>160</v>
      </c>
      <c r="V10" s="2">
        <v>5</v>
      </c>
      <c r="W10" s="2">
        <v>3</v>
      </c>
      <c r="X10" s="2">
        <v>13</v>
      </c>
      <c r="Y10" s="16" t="s">
        <v>59</v>
      </c>
      <c r="Z10" s="2" t="s">
        <v>42</v>
      </c>
    </row>
    <row r="11" spans="1:26" ht="12.75" customHeight="1">
      <c r="A11" s="12">
        <v>5</v>
      </c>
      <c r="B11" s="1" t="s">
        <v>3</v>
      </c>
      <c r="C11" s="2">
        <v>17</v>
      </c>
      <c r="D11" s="1">
        <v>1978</v>
      </c>
      <c r="E11" s="2" t="s">
        <v>24</v>
      </c>
      <c r="F11" s="2" t="s">
        <v>24</v>
      </c>
      <c r="G11" s="2" t="s">
        <v>24</v>
      </c>
      <c r="H11" s="2" t="s">
        <v>24</v>
      </c>
      <c r="I11" s="2" t="s">
        <v>24</v>
      </c>
      <c r="J11" s="2" t="s">
        <v>24</v>
      </c>
      <c r="K11" s="2" t="s">
        <v>24</v>
      </c>
      <c r="L11" s="2" t="s">
        <v>20</v>
      </c>
      <c r="M11" s="2">
        <f t="shared" si="0"/>
        <v>5726.1</v>
      </c>
      <c r="N11" s="2">
        <f t="shared" si="1"/>
        <v>4368.3</v>
      </c>
      <c r="O11" s="2">
        <v>4321.3</v>
      </c>
      <c r="P11" s="2">
        <v>47</v>
      </c>
      <c r="Q11" s="2">
        <f t="shared" si="2"/>
        <v>496.7</v>
      </c>
      <c r="R11" s="2">
        <v>496.7</v>
      </c>
      <c r="S11" s="2">
        <v>0</v>
      </c>
      <c r="T11" s="2">
        <v>861.1</v>
      </c>
      <c r="U11" s="2">
        <v>89</v>
      </c>
      <c r="V11" s="2">
        <v>5</v>
      </c>
      <c r="W11" s="2">
        <v>6</v>
      </c>
      <c r="X11" s="2">
        <v>33</v>
      </c>
      <c r="Y11" s="16" t="s">
        <v>60</v>
      </c>
      <c r="Z11" s="2" t="s">
        <v>43</v>
      </c>
    </row>
    <row r="12" spans="1:26" ht="12.75" customHeight="1">
      <c r="A12" s="12">
        <v>6</v>
      </c>
      <c r="B12" s="1" t="s">
        <v>3</v>
      </c>
      <c r="C12" s="2">
        <v>19</v>
      </c>
      <c r="D12" s="1">
        <v>1978</v>
      </c>
      <c r="E12" s="2" t="s">
        <v>24</v>
      </c>
      <c r="F12" s="2" t="s">
        <v>24</v>
      </c>
      <c r="G12" s="2" t="s">
        <v>24</v>
      </c>
      <c r="H12" s="2" t="s">
        <v>24</v>
      </c>
      <c r="I12" s="2" t="s">
        <v>24</v>
      </c>
      <c r="J12" s="2" t="s">
        <v>24</v>
      </c>
      <c r="K12" s="2" t="s">
        <v>24</v>
      </c>
      <c r="L12" s="2" t="s">
        <v>20</v>
      </c>
      <c r="M12" s="2">
        <f t="shared" si="0"/>
        <v>5761.599999999999</v>
      </c>
      <c r="N12" s="2">
        <f t="shared" si="1"/>
        <v>4410</v>
      </c>
      <c r="O12" s="2">
        <v>4410</v>
      </c>
      <c r="P12" s="2">
        <v>0</v>
      </c>
      <c r="Q12" s="2">
        <f t="shared" si="2"/>
        <v>414.7</v>
      </c>
      <c r="R12" s="2">
        <v>414.7</v>
      </c>
      <c r="S12" s="2">
        <v>0</v>
      </c>
      <c r="T12" s="2">
        <v>936.9</v>
      </c>
      <c r="U12" s="2">
        <v>90</v>
      </c>
      <c r="V12" s="2">
        <v>5</v>
      </c>
      <c r="W12" s="2">
        <v>6</v>
      </c>
      <c r="X12" s="2">
        <v>30</v>
      </c>
      <c r="Y12" s="16" t="s">
        <v>61</v>
      </c>
      <c r="Z12" s="2" t="s">
        <v>43</v>
      </c>
    </row>
    <row r="13" spans="1:26" ht="12.75" customHeight="1">
      <c r="A13" s="12">
        <v>7</v>
      </c>
      <c r="B13" s="1" t="s">
        <v>3</v>
      </c>
      <c r="C13" s="2">
        <v>21</v>
      </c>
      <c r="D13" s="1">
        <v>1979</v>
      </c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 t="s">
        <v>24</v>
      </c>
      <c r="L13" s="2" t="s">
        <v>20</v>
      </c>
      <c r="M13" s="2">
        <f t="shared" si="0"/>
        <v>4417.2</v>
      </c>
      <c r="N13" s="2">
        <f t="shared" si="1"/>
        <v>3238.6</v>
      </c>
      <c r="O13" s="2">
        <v>3238.6</v>
      </c>
      <c r="P13" s="2">
        <v>0</v>
      </c>
      <c r="Q13" s="2">
        <f t="shared" si="2"/>
        <v>441.5</v>
      </c>
      <c r="R13" s="2">
        <v>122.1</v>
      </c>
      <c r="S13" s="2">
        <v>319.4</v>
      </c>
      <c r="T13" s="2">
        <v>737.1</v>
      </c>
      <c r="U13" s="2">
        <v>120</v>
      </c>
      <c r="V13" s="2">
        <v>5</v>
      </c>
      <c r="W13" s="2">
        <v>2</v>
      </c>
      <c r="X13" s="2">
        <v>31</v>
      </c>
      <c r="Y13" s="16" t="s">
        <v>62</v>
      </c>
      <c r="Z13" s="2" t="s">
        <v>42</v>
      </c>
    </row>
    <row r="14" spans="1:26" ht="12.75" customHeight="1">
      <c r="A14" s="12">
        <v>8</v>
      </c>
      <c r="B14" s="1" t="s">
        <v>3</v>
      </c>
      <c r="C14" s="2">
        <v>22</v>
      </c>
      <c r="D14" s="1">
        <v>1980</v>
      </c>
      <c r="E14" s="2" t="s">
        <v>24</v>
      </c>
      <c r="F14" s="2" t="s">
        <v>24</v>
      </c>
      <c r="G14" s="2" t="s">
        <v>24</v>
      </c>
      <c r="H14" s="2" t="s">
        <v>24</v>
      </c>
      <c r="I14" s="2" t="s">
        <v>24</v>
      </c>
      <c r="J14" s="2" t="s">
        <v>24</v>
      </c>
      <c r="K14" s="2" t="s">
        <v>24</v>
      </c>
      <c r="L14" s="2" t="s">
        <v>20</v>
      </c>
      <c r="M14" s="2">
        <f t="shared" si="0"/>
        <v>4431.4</v>
      </c>
      <c r="N14" s="2">
        <f t="shared" si="1"/>
        <v>3283.4</v>
      </c>
      <c r="O14" s="2">
        <v>3222.4</v>
      </c>
      <c r="P14" s="2">
        <v>61</v>
      </c>
      <c r="Q14" s="2">
        <f t="shared" si="2"/>
        <v>448.1</v>
      </c>
      <c r="R14" s="2">
        <v>145.4</v>
      </c>
      <c r="S14" s="2">
        <v>302.7</v>
      </c>
      <c r="T14" s="2">
        <v>699.9</v>
      </c>
      <c r="U14" s="2">
        <v>118</v>
      </c>
      <c r="V14" s="2">
        <v>5</v>
      </c>
      <c r="W14" s="2">
        <v>2</v>
      </c>
      <c r="X14" s="2">
        <v>32</v>
      </c>
      <c r="Y14" s="16" t="s">
        <v>63</v>
      </c>
      <c r="Z14" s="2" t="s">
        <v>42</v>
      </c>
    </row>
    <row r="15" spans="1:26" ht="12.75" customHeight="1">
      <c r="A15" s="12">
        <v>9</v>
      </c>
      <c r="B15" s="1" t="s">
        <v>3</v>
      </c>
      <c r="C15" s="2" t="s">
        <v>2</v>
      </c>
      <c r="D15" s="1">
        <v>1996</v>
      </c>
      <c r="E15" s="2" t="s">
        <v>24</v>
      </c>
      <c r="F15" s="2" t="s">
        <v>24</v>
      </c>
      <c r="G15" s="2" t="s">
        <v>24</v>
      </c>
      <c r="H15" s="2" t="s">
        <v>24</v>
      </c>
      <c r="I15" s="2" t="s">
        <v>24</v>
      </c>
      <c r="J15" s="2" t="s">
        <v>24</v>
      </c>
      <c r="K15" s="2" t="s">
        <v>24</v>
      </c>
      <c r="L15" s="2" t="s">
        <v>20</v>
      </c>
      <c r="M15" s="2">
        <f t="shared" si="0"/>
        <v>5618</v>
      </c>
      <c r="N15" s="2">
        <f t="shared" si="1"/>
        <v>4182.4</v>
      </c>
      <c r="O15" s="2">
        <v>4182.4</v>
      </c>
      <c r="P15" s="2">
        <v>0</v>
      </c>
      <c r="Q15" s="2">
        <f t="shared" si="2"/>
        <v>524.5</v>
      </c>
      <c r="R15" s="2">
        <v>524.5</v>
      </c>
      <c r="S15" s="2">
        <v>0</v>
      </c>
      <c r="T15" s="2">
        <v>911.1</v>
      </c>
      <c r="U15" s="2">
        <v>82</v>
      </c>
      <c r="V15" s="2">
        <v>5</v>
      </c>
      <c r="W15" s="2">
        <v>6</v>
      </c>
      <c r="X15" s="2">
        <v>21</v>
      </c>
      <c r="Y15" s="16" t="s">
        <v>64</v>
      </c>
      <c r="Z15" s="2" t="s">
        <v>42</v>
      </c>
    </row>
    <row r="16" spans="1:26" ht="12.75" customHeight="1">
      <c r="A16" s="12">
        <v>10</v>
      </c>
      <c r="B16" s="1" t="s">
        <v>3</v>
      </c>
      <c r="C16" s="2">
        <v>23</v>
      </c>
      <c r="D16" s="1">
        <v>1986</v>
      </c>
      <c r="E16" s="2" t="s">
        <v>24</v>
      </c>
      <c r="F16" s="2" t="s">
        <v>24</v>
      </c>
      <c r="G16" s="2" t="s">
        <v>24</v>
      </c>
      <c r="H16" s="2" t="s">
        <v>24</v>
      </c>
      <c r="I16" s="2" t="s">
        <v>24</v>
      </c>
      <c r="J16" s="2" t="s">
        <v>24</v>
      </c>
      <c r="K16" s="2" t="s">
        <v>24</v>
      </c>
      <c r="L16" s="2" t="s">
        <v>20</v>
      </c>
      <c r="M16" s="2">
        <f t="shared" si="0"/>
        <v>7074.2</v>
      </c>
      <c r="N16" s="2">
        <f t="shared" si="1"/>
        <v>4854.3</v>
      </c>
      <c r="O16" s="2">
        <v>4854.3</v>
      </c>
      <c r="P16" s="2">
        <v>0</v>
      </c>
      <c r="Q16" s="2">
        <f t="shared" si="2"/>
        <v>984.6999999999999</v>
      </c>
      <c r="R16" s="2">
        <v>160.9</v>
      </c>
      <c r="S16" s="2">
        <v>823.8</v>
      </c>
      <c r="T16" s="2">
        <v>1235.2</v>
      </c>
      <c r="U16" s="2">
        <v>138</v>
      </c>
      <c r="V16" s="2">
        <v>5</v>
      </c>
      <c r="W16" s="2">
        <v>2</v>
      </c>
      <c r="X16" s="2">
        <v>31</v>
      </c>
      <c r="Y16" s="16" t="s">
        <v>65</v>
      </c>
      <c r="Z16" s="2" t="s">
        <v>42</v>
      </c>
    </row>
    <row r="17" spans="1:26" ht="12.75" customHeight="1">
      <c r="A17" s="12">
        <v>11</v>
      </c>
      <c r="B17" s="1" t="s">
        <v>3</v>
      </c>
      <c r="C17" s="2">
        <v>24</v>
      </c>
      <c r="D17" s="1">
        <v>1982</v>
      </c>
      <c r="E17" s="2" t="s">
        <v>24</v>
      </c>
      <c r="F17" s="2" t="s">
        <v>24</v>
      </c>
      <c r="G17" s="2" t="s">
        <v>24</v>
      </c>
      <c r="H17" s="2" t="s">
        <v>24</v>
      </c>
      <c r="I17" s="2" t="s">
        <v>24</v>
      </c>
      <c r="J17" s="2" t="s">
        <v>24</v>
      </c>
      <c r="K17" s="2" t="s">
        <v>24</v>
      </c>
      <c r="L17" s="2" t="s">
        <v>20</v>
      </c>
      <c r="M17" s="2">
        <f t="shared" si="0"/>
        <v>4468.599999999999</v>
      </c>
      <c r="N17" s="2">
        <f t="shared" si="1"/>
        <v>3328.1</v>
      </c>
      <c r="O17" s="2">
        <v>3328.1</v>
      </c>
      <c r="P17" s="2">
        <v>0</v>
      </c>
      <c r="Q17" s="2">
        <f t="shared" si="2"/>
        <v>440.6</v>
      </c>
      <c r="R17" s="2">
        <v>122.6</v>
      </c>
      <c r="S17" s="2">
        <v>318</v>
      </c>
      <c r="T17" s="2">
        <v>699.9</v>
      </c>
      <c r="U17" s="2">
        <v>120</v>
      </c>
      <c r="V17" s="2">
        <v>5</v>
      </c>
      <c r="W17" s="2">
        <v>2</v>
      </c>
      <c r="X17" s="2">
        <v>32</v>
      </c>
      <c r="Y17" s="16" t="s">
        <v>66</v>
      </c>
      <c r="Z17" s="2" t="s">
        <v>42</v>
      </c>
    </row>
    <row r="18" spans="1:26" ht="12.75" customHeight="1">
      <c r="A18" s="12">
        <v>12</v>
      </c>
      <c r="B18" s="1" t="s">
        <v>3</v>
      </c>
      <c r="C18" s="2">
        <v>26</v>
      </c>
      <c r="D18" s="1">
        <v>1990</v>
      </c>
      <c r="E18" s="2" t="s">
        <v>24</v>
      </c>
      <c r="F18" s="2" t="s">
        <v>24</v>
      </c>
      <c r="G18" s="2" t="s">
        <v>24</v>
      </c>
      <c r="H18" s="2" t="s">
        <v>24</v>
      </c>
      <c r="I18" s="2" t="s">
        <v>24</v>
      </c>
      <c r="J18" s="2" t="s">
        <v>24</v>
      </c>
      <c r="K18" s="2" t="s">
        <v>24</v>
      </c>
      <c r="L18" s="2" t="s">
        <v>20</v>
      </c>
      <c r="M18" s="2">
        <f t="shared" si="0"/>
        <v>3410.8</v>
      </c>
      <c r="N18" s="2">
        <f t="shared" si="1"/>
        <v>2401.5</v>
      </c>
      <c r="O18" s="2">
        <v>2401.5</v>
      </c>
      <c r="P18" s="2">
        <v>0</v>
      </c>
      <c r="Q18" s="2">
        <f t="shared" si="2"/>
        <v>454.3</v>
      </c>
      <c r="R18" s="2">
        <v>73</v>
      </c>
      <c r="S18" s="2">
        <v>381.3</v>
      </c>
      <c r="T18" s="2">
        <v>555</v>
      </c>
      <c r="U18" s="2">
        <v>70</v>
      </c>
      <c r="V18" s="2">
        <v>5</v>
      </c>
      <c r="W18" s="2">
        <v>1</v>
      </c>
      <c r="X18" s="2">
        <v>29</v>
      </c>
      <c r="Y18" s="16" t="s">
        <v>67</v>
      </c>
      <c r="Z18" s="2" t="s">
        <v>42</v>
      </c>
    </row>
    <row r="19" spans="1:26" ht="12.75" customHeight="1">
      <c r="A19" s="12">
        <v>13</v>
      </c>
      <c r="B19" s="1" t="s">
        <v>3</v>
      </c>
      <c r="C19" s="2">
        <v>28</v>
      </c>
      <c r="D19" s="1">
        <v>1991</v>
      </c>
      <c r="E19" s="2" t="s">
        <v>24</v>
      </c>
      <c r="F19" s="2" t="s">
        <v>24</v>
      </c>
      <c r="G19" s="2" t="s">
        <v>24</v>
      </c>
      <c r="H19" s="2" t="s">
        <v>24</v>
      </c>
      <c r="I19" s="2" t="s">
        <v>24</v>
      </c>
      <c r="J19" s="2" t="s">
        <v>24</v>
      </c>
      <c r="K19" s="2" t="s">
        <v>24</v>
      </c>
      <c r="L19" s="2" t="s">
        <v>20</v>
      </c>
      <c r="M19" s="2">
        <f t="shared" si="0"/>
        <v>3554.7</v>
      </c>
      <c r="N19" s="2">
        <f t="shared" si="1"/>
        <v>2656.6</v>
      </c>
      <c r="O19" s="2">
        <v>2656.6</v>
      </c>
      <c r="P19" s="2">
        <v>0</v>
      </c>
      <c r="Q19" s="2">
        <f t="shared" si="2"/>
        <v>316.9</v>
      </c>
      <c r="R19" s="2">
        <v>316.9</v>
      </c>
      <c r="S19" s="2">
        <v>0</v>
      </c>
      <c r="T19" s="2">
        <v>581.2</v>
      </c>
      <c r="U19" s="2">
        <v>56</v>
      </c>
      <c r="V19" s="2">
        <v>5</v>
      </c>
      <c r="W19" s="2">
        <v>4</v>
      </c>
      <c r="X19" s="2">
        <v>27</v>
      </c>
      <c r="Y19" s="16" t="s">
        <v>68</v>
      </c>
      <c r="Z19" s="2" t="s">
        <v>42</v>
      </c>
    </row>
    <row r="20" spans="1:26" ht="12.75" customHeight="1">
      <c r="A20" s="12">
        <v>14</v>
      </c>
      <c r="B20" s="1" t="s">
        <v>3</v>
      </c>
      <c r="C20" s="2">
        <v>30</v>
      </c>
      <c r="D20" s="1">
        <v>1993</v>
      </c>
      <c r="E20" s="2" t="s">
        <v>24</v>
      </c>
      <c r="F20" s="2" t="s">
        <v>24</v>
      </c>
      <c r="G20" s="2" t="s">
        <v>24</v>
      </c>
      <c r="H20" s="2" t="s">
        <v>24</v>
      </c>
      <c r="I20" s="2" t="s">
        <v>24</v>
      </c>
      <c r="J20" s="2" t="s">
        <v>24</v>
      </c>
      <c r="K20" s="2" t="s">
        <v>24</v>
      </c>
      <c r="L20" s="2" t="s">
        <v>20</v>
      </c>
      <c r="M20" s="2">
        <f t="shared" si="0"/>
        <v>3595.6</v>
      </c>
      <c r="N20" s="2">
        <f t="shared" si="1"/>
        <v>2479.7</v>
      </c>
      <c r="O20" s="2">
        <v>2479.7</v>
      </c>
      <c r="P20" s="2">
        <v>0</v>
      </c>
      <c r="Q20" s="2">
        <f t="shared" si="2"/>
        <v>495</v>
      </c>
      <c r="R20" s="2">
        <v>75.1</v>
      </c>
      <c r="S20" s="2">
        <v>419.9</v>
      </c>
      <c r="T20" s="2">
        <v>620.9</v>
      </c>
      <c r="U20" s="2">
        <v>70</v>
      </c>
      <c r="V20" s="2">
        <v>5</v>
      </c>
      <c r="W20" s="2">
        <v>1</v>
      </c>
      <c r="X20" s="2">
        <v>25</v>
      </c>
      <c r="Y20" s="16" t="s">
        <v>69</v>
      </c>
      <c r="Z20" s="2" t="s">
        <v>42</v>
      </c>
    </row>
    <row r="21" spans="1:26" ht="12.75" customHeight="1">
      <c r="A21" s="12">
        <v>15</v>
      </c>
      <c r="B21" s="1" t="s">
        <v>3</v>
      </c>
      <c r="C21" s="2" t="s">
        <v>1</v>
      </c>
      <c r="D21" s="1">
        <v>1999</v>
      </c>
      <c r="E21" s="2" t="s">
        <v>24</v>
      </c>
      <c r="F21" s="2" t="s">
        <v>24</v>
      </c>
      <c r="G21" s="2" t="s">
        <v>24</v>
      </c>
      <c r="H21" s="2" t="s">
        <v>24</v>
      </c>
      <c r="I21" s="2" t="s">
        <v>24</v>
      </c>
      <c r="J21" s="2" t="s">
        <v>24</v>
      </c>
      <c r="K21" s="2" t="s">
        <v>24</v>
      </c>
      <c r="L21" s="2" t="s">
        <v>19</v>
      </c>
      <c r="M21" s="2">
        <f t="shared" si="0"/>
        <v>5570.4</v>
      </c>
      <c r="N21" s="2">
        <f t="shared" si="1"/>
        <v>4353.1</v>
      </c>
      <c r="O21" s="2">
        <v>4353.1</v>
      </c>
      <c r="P21" s="2">
        <v>0</v>
      </c>
      <c r="Q21" s="2">
        <f t="shared" si="2"/>
        <v>526.9</v>
      </c>
      <c r="R21" s="2">
        <v>272</v>
      </c>
      <c r="S21" s="2">
        <v>254.9</v>
      </c>
      <c r="T21" s="2">
        <v>690.4</v>
      </c>
      <c r="U21" s="2">
        <v>71</v>
      </c>
      <c r="V21" s="2">
        <v>10</v>
      </c>
      <c r="W21" s="2">
        <v>2</v>
      </c>
      <c r="X21" s="2">
        <v>20</v>
      </c>
      <c r="Y21" s="16" t="s">
        <v>70</v>
      </c>
      <c r="Z21" s="2" t="s">
        <v>42</v>
      </c>
    </row>
    <row r="22" spans="1:26" ht="12.75" customHeight="1">
      <c r="A22" s="12">
        <v>16</v>
      </c>
      <c r="B22" s="1" t="s">
        <v>3</v>
      </c>
      <c r="C22" s="2">
        <v>5</v>
      </c>
      <c r="D22" s="1">
        <v>1970</v>
      </c>
      <c r="E22" s="2" t="s">
        <v>24</v>
      </c>
      <c r="F22" s="2" t="s">
        <v>20</v>
      </c>
      <c r="G22" s="2" t="s">
        <v>24</v>
      </c>
      <c r="H22" s="2" t="s">
        <v>24</v>
      </c>
      <c r="I22" s="2" t="s">
        <v>24</v>
      </c>
      <c r="J22" s="2" t="s">
        <v>24</v>
      </c>
      <c r="K22" s="2" t="s">
        <v>24</v>
      </c>
      <c r="L22" s="2" t="s">
        <v>20</v>
      </c>
      <c r="M22" s="2">
        <f t="shared" si="0"/>
        <v>3584.5000000000005</v>
      </c>
      <c r="N22" s="2">
        <f t="shared" si="1"/>
        <v>3045.8</v>
      </c>
      <c r="O22" s="2">
        <v>3028</v>
      </c>
      <c r="P22" s="2">
        <v>17.8</v>
      </c>
      <c r="Q22" s="2">
        <f t="shared" si="2"/>
        <v>538.7</v>
      </c>
      <c r="R22" s="2">
        <v>179.9</v>
      </c>
      <c r="S22" s="2">
        <v>358.8</v>
      </c>
      <c r="T22" s="2">
        <v>0</v>
      </c>
      <c r="U22" s="2">
        <v>160</v>
      </c>
      <c r="V22" s="2">
        <v>5</v>
      </c>
      <c r="W22" s="2">
        <v>3</v>
      </c>
      <c r="X22" s="2">
        <v>26</v>
      </c>
      <c r="Y22" s="16" t="s">
        <v>71</v>
      </c>
      <c r="Z22" s="2" t="s">
        <v>42</v>
      </c>
    </row>
    <row r="23" spans="1:26" ht="12.75" customHeight="1">
      <c r="A23" s="12">
        <v>17</v>
      </c>
      <c r="B23" s="9" t="s">
        <v>3</v>
      </c>
      <c r="C23" s="2">
        <v>7</v>
      </c>
      <c r="D23" s="1">
        <v>1969</v>
      </c>
      <c r="E23" s="2" t="s">
        <v>24</v>
      </c>
      <c r="F23" s="2" t="s">
        <v>20</v>
      </c>
      <c r="G23" s="2" t="s">
        <v>24</v>
      </c>
      <c r="H23" s="2" t="s">
        <v>24</v>
      </c>
      <c r="I23" s="2" t="s">
        <v>24</v>
      </c>
      <c r="J23" s="2" t="s">
        <v>24</v>
      </c>
      <c r="K23" s="2" t="s">
        <v>24</v>
      </c>
      <c r="L23" s="2" t="s">
        <v>20</v>
      </c>
      <c r="M23" s="2">
        <f t="shared" si="0"/>
        <v>3585.7000000000003</v>
      </c>
      <c r="N23" s="2">
        <f t="shared" si="1"/>
        <v>3088</v>
      </c>
      <c r="O23" s="2">
        <v>3016.1</v>
      </c>
      <c r="P23" s="10">
        <v>71.9</v>
      </c>
      <c r="Q23" s="2">
        <f t="shared" si="2"/>
        <v>497.70000000000005</v>
      </c>
      <c r="R23" s="2">
        <v>179.4</v>
      </c>
      <c r="S23" s="2">
        <v>318.3</v>
      </c>
      <c r="T23" s="2">
        <v>0</v>
      </c>
      <c r="U23" s="2">
        <v>161</v>
      </c>
      <c r="V23" s="2">
        <v>5</v>
      </c>
      <c r="W23" s="2">
        <v>3</v>
      </c>
      <c r="X23" s="2">
        <v>38</v>
      </c>
      <c r="Y23" s="16" t="s">
        <v>72</v>
      </c>
      <c r="Z23" s="2" t="s">
        <v>42</v>
      </c>
    </row>
    <row r="24" spans="1:26" ht="12.75" customHeight="1">
      <c r="A24" s="12">
        <v>18</v>
      </c>
      <c r="B24" s="1" t="s">
        <v>3</v>
      </c>
      <c r="C24" s="2">
        <v>8</v>
      </c>
      <c r="D24" s="1">
        <v>1970</v>
      </c>
      <c r="E24" s="2" t="s">
        <v>24</v>
      </c>
      <c r="F24" s="2" t="s">
        <v>24</v>
      </c>
      <c r="G24" s="2" t="s">
        <v>24</v>
      </c>
      <c r="H24" s="2" t="s">
        <v>24</v>
      </c>
      <c r="I24" s="2" t="s">
        <v>24</v>
      </c>
      <c r="J24" s="2" t="s">
        <v>24</v>
      </c>
      <c r="K24" s="2" t="s">
        <v>24</v>
      </c>
      <c r="L24" s="2" t="s">
        <v>20</v>
      </c>
      <c r="M24" s="2">
        <f t="shared" si="0"/>
        <v>7471.2</v>
      </c>
      <c r="N24" s="2">
        <f t="shared" si="1"/>
        <v>5756.9</v>
      </c>
      <c r="O24" s="2">
        <v>5756.9</v>
      </c>
      <c r="P24" s="2">
        <v>0</v>
      </c>
      <c r="Q24" s="2">
        <f t="shared" si="2"/>
        <v>556</v>
      </c>
      <c r="R24" s="2">
        <v>556</v>
      </c>
      <c r="S24" s="2">
        <v>0</v>
      </c>
      <c r="T24" s="2">
        <v>1158.3</v>
      </c>
      <c r="U24" s="2">
        <v>119</v>
      </c>
      <c r="V24" s="2">
        <v>5</v>
      </c>
      <c r="W24" s="2">
        <v>8</v>
      </c>
      <c r="X24" s="2">
        <v>26</v>
      </c>
      <c r="Y24" s="16" t="s">
        <v>73</v>
      </c>
      <c r="Z24" s="2" t="s">
        <v>43</v>
      </c>
    </row>
    <row r="25" spans="1:26" ht="12.75" customHeight="1">
      <c r="A25" s="12">
        <v>19</v>
      </c>
      <c r="B25" s="1" t="s">
        <v>3</v>
      </c>
      <c r="C25" s="2">
        <v>9</v>
      </c>
      <c r="D25" s="1">
        <v>1971</v>
      </c>
      <c r="E25" s="2" t="s">
        <v>24</v>
      </c>
      <c r="F25" s="2" t="s">
        <v>20</v>
      </c>
      <c r="G25" s="2" t="s">
        <v>24</v>
      </c>
      <c r="H25" s="2" t="s">
        <v>24</v>
      </c>
      <c r="I25" s="2" t="s">
        <v>24</v>
      </c>
      <c r="J25" s="2" t="s">
        <v>24</v>
      </c>
      <c r="K25" s="2" t="s">
        <v>24</v>
      </c>
      <c r="L25" s="2" t="s">
        <v>20</v>
      </c>
      <c r="M25" s="2">
        <f t="shared" si="0"/>
        <v>3506.3</v>
      </c>
      <c r="N25" s="2">
        <f t="shared" si="1"/>
        <v>2973.2000000000003</v>
      </c>
      <c r="O25" s="2">
        <v>2953.8</v>
      </c>
      <c r="P25" s="2">
        <v>19.4</v>
      </c>
      <c r="Q25" s="2">
        <f t="shared" si="2"/>
        <v>533.0999999999999</v>
      </c>
      <c r="R25" s="2">
        <v>176.2</v>
      </c>
      <c r="S25" s="2">
        <v>356.9</v>
      </c>
      <c r="T25" s="2">
        <v>0</v>
      </c>
      <c r="U25" s="2">
        <v>160</v>
      </c>
      <c r="V25" s="2">
        <v>5</v>
      </c>
      <c r="W25" s="2">
        <v>3</v>
      </c>
      <c r="X25" s="2">
        <v>26</v>
      </c>
      <c r="Y25" s="16" t="s">
        <v>74</v>
      </c>
      <c r="Z25" s="2" t="s">
        <v>42</v>
      </c>
    </row>
    <row r="26" spans="1:26" ht="12.75" customHeight="1">
      <c r="A26" s="12">
        <v>20</v>
      </c>
      <c r="B26" s="1" t="s">
        <v>7</v>
      </c>
      <c r="C26" s="2">
        <v>2</v>
      </c>
      <c r="D26" s="1">
        <v>1980</v>
      </c>
      <c r="E26" s="2" t="s">
        <v>24</v>
      </c>
      <c r="F26" s="2" t="s">
        <v>24</v>
      </c>
      <c r="G26" s="2" t="s">
        <v>24</v>
      </c>
      <c r="H26" s="2" t="s">
        <v>24</v>
      </c>
      <c r="I26" s="2" t="s">
        <v>24</v>
      </c>
      <c r="J26" s="2" t="s">
        <v>24</v>
      </c>
      <c r="K26" s="2" t="s">
        <v>24</v>
      </c>
      <c r="L26" s="2" t="s">
        <v>20</v>
      </c>
      <c r="M26" s="2">
        <f t="shared" si="0"/>
        <v>9829.1</v>
      </c>
      <c r="N26" s="2">
        <f t="shared" si="1"/>
        <v>7362.7</v>
      </c>
      <c r="O26" s="2">
        <v>7362.7</v>
      </c>
      <c r="P26" s="2">
        <v>0</v>
      </c>
      <c r="Q26" s="2">
        <f t="shared" si="2"/>
        <v>874.2</v>
      </c>
      <c r="R26" s="2">
        <v>874.2</v>
      </c>
      <c r="S26" s="2">
        <v>0</v>
      </c>
      <c r="T26" s="2">
        <v>1592.2</v>
      </c>
      <c r="U26" s="2">
        <v>140</v>
      </c>
      <c r="V26" s="2">
        <v>5</v>
      </c>
      <c r="W26" s="2">
        <v>7</v>
      </c>
      <c r="X26" s="2">
        <v>32</v>
      </c>
      <c r="Y26" s="16" t="s">
        <v>75</v>
      </c>
      <c r="Z26" s="2" t="s">
        <v>43</v>
      </c>
    </row>
    <row r="27" spans="1:26" ht="12.75" customHeight="1">
      <c r="A27" s="12">
        <v>21</v>
      </c>
      <c r="B27" s="1" t="s">
        <v>7</v>
      </c>
      <c r="C27" s="2" t="s">
        <v>0</v>
      </c>
      <c r="D27" s="1">
        <v>1982</v>
      </c>
      <c r="E27" s="2" t="s">
        <v>24</v>
      </c>
      <c r="F27" s="2" t="s">
        <v>24</v>
      </c>
      <c r="G27" s="2" t="s">
        <v>24</v>
      </c>
      <c r="H27" s="2" t="s">
        <v>24</v>
      </c>
      <c r="I27" s="2" t="s">
        <v>24</v>
      </c>
      <c r="J27" s="2" t="s">
        <v>24</v>
      </c>
      <c r="K27" s="2" t="s">
        <v>24</v>
      </c>
      <c r="L27" s="2" t="s">
        <v>20</v>
      </c>
      <c r="M27" s="2">
        <f t="shared" si="0"/>
        <v>9863.5</v>
      </c>
      <c r="N27" s="2">
        <f t="shared" si="1"/>
        <v>7397.1</v>
      </c>
      <c r="O27" s="2">
        <v>7397.1</v>
      </c>
      <c r="P27" s="2">
        <v>0</v>
      </c>
      <c r="Q27" s="2">
        <f t="shared" si="2"/>
        <v>871.5</v>
      </c>
      <c r="R27" s="2">
        <v>871.5</v>
      </c>
      <c r="S27" s="2">
        <v>0</v>
      </c>
      <c r="T27" s="2">
        <v>1594.9</v>
      </c>
      <c r="U27" s="2">
        <v>140</v>
      </c>
      <c r="V27" s="2">
        <v>5</v>
      </c>
      <c r="W27" s="2">
        <v>7</v>
      </c>
      <c r="X27" s="2">
        <v>32</v>
      </c>
      <c r="Y27" s="16" t="s">
        <v>76</v>
      </c>
      <c r="Z27" s="2" t="s">
        <v>43</v>
      </c>
    </row>
    <row r="28" spans="1:26" ht="12.75" customHeight="1">
      <c r="A28" s="12">
        <v>22</v>
      </c>
      <c r="B28" s="1" t="s">
        <v>7</v>
      </c>
      <c r="C28" s="2" t="s">
        <v>5</v>
      </c>
      <c r="D28" s="1">
        <v>1983</v>
      </c>
      <c r="E28" s="2" t="s">
        <v>24</v>
      </c>
      <c r="F28" s="2" t="s">
        <v>24</v>
      </c>
      <c r="G28" s="2" t="s">
        <v>24</v>
      </c>
      <c r="H28" s="2" t="s">
        <v>24</v>
      </c>
      <c r="I28" s="2" t="s">
        <v>24</v>
      </c>
      <c r="J28" s="2" t="s">
        <v>24</v>
      </c>
      <c r="K28" s="2" t="s">
        <v>24</v>
      </c>
      <c r="L28" s="2" t="s">
        <v>20</v>
      </c>
      <c r="M28" s="2">
        <f t="shared" si="0"/>
        <v>9884.4</v>
      </c>
      <c r="N28" s="2">
        <f t="shared" si="1"/>
        <v>7416</v>
      </c>
      <c r="O28" s="2">
        <v>7416</v>
      </c>
      <c r="P28" s="2">
        <v>0</v>
      </c>
      <c r="Q28" s="2">
        <f t="shared" si="2"/>
        <v>874.1</v>
      </c>
      <c r="R28" s="2">
        <v>874.1</v>
      </c>
      <c r="S28" s="2">
        <v>0</v>
      </c>
      <c r="T28" s="2">
        <v>1594.3</v>
      </c>
      <c r="U28" s="2">
        <v>140</v>
      </c>
      <c r="V28" s="2">
        <v>5</v>
      </c>
      <c r="W28" s="2">
        <v>7</v>
      </c>
      <c r="X28" s="2">
        <v>32</v>
      </c>
      <c r="Y28" s="16" t="s">
        <v>77</v>
      </c>
      <c r="Z28" s="2" t="s">
        <v>43</v>
      </c>
    </row>
    <row r="29" spans="1:26" ht="12.75" customHeight="1">
      <c r="A29" s="12">
        <v>23</v>
      </c>
      <c r="B29" s="1" t="s">
        <v>7</v>
      </c>
      <c r="C29" s="2">
        <v>3</v>
      </c>
      <c r="D29" s="1">
        <v>1977</v>
      </c>
      <c r="E29" s="2" t="s">
        <v>24</v>
      </c>
      <c r="F29" s="2" t="s">
        <v>24</v>
      </c>
      <c r="G29" s="2" t="s">
        <v>24</v>
      </c>
      <c r="H29" s="2" t="s">
        <v>24</v>
      </c>
      <c r="I29" s="2" t="s">
        <v>24</v>
      </c>
      <c r="J29" s="2" t="s">
        <v>24</v>
      </c>
      <c r="K29" s="2" t="s">
        <v>24</v>
      </c>
      <c r="L29" s="2" t="s">
        <v>20</v>
      </c>
      <c r="M29" s="2">
        <f t="shared" si="0"/>
        <v>7515.300000000001</v>
      </c>
      <c r="N29" s="2">
        <f t="shared" si="1"/>
        <v>5713.1</v>
      </c>
      <c r="O29" s="2">
        <v>5713.1</v>
      </c>
      <c r="P29" s="2">
        <v>0</v>
      </c>
      <c r="Q29" s="2">
        <f t="shared" si="2"/>
        <v>572.1</v>
      </c>
      <c r="R29" s="2">
        <v>572.1</v>
      </c>
      <c r="S29" s="2">
        <v>0</v>
      </c>
      <c r="T29" s="2">
        <v>1230.1</v>
      </c>
      <c r="U29" s="2">
        <v>119</v>
      </c>
      <c r="V29" s="2">
        <v>5</v>
      </c>
      <c r="W29" s="2">
        <v>8</v>
      </c>
      <c r="X29" s="2">
        <v>33</v>
      </c>
      <c r="Y29" s="16" t="s">
        <v>78</v>
      </c>
      <c r="Z29" s="2" t="s">
        <v>43</v>
      </c>
    </row>
    <row r="30" spans="1:26" ht="12.75" customHeight="1">
      <c r="A30" s="12">
        <v>24</v>
      </c>
      <c r="B30" s="1" t="s">
        <v>7</v>
      </c>
      <c r="C30" s="2">
        <v>4</v>
      </c>
      <c r="D30" s="1">
        <v>1979</v>
      </c>
      <c r="E30" s="2" t="s">
        <v>24</v>
      </c>
      <c r="F30" s="2" t="s">
        <v>24</v>
      </c>
      <c r="G30" s="2" t="s">
        <v>24</v>
      </c>
      <c r="H30" s="2" t="s">
        <v>24</v>
      </c>
      <c r="I30" s="2" t="s">
        <v>24</v>
      </c>
      <c r="J30" s="2" t="s">
        <v>24</v>
      </c>
      <c r="K30" s="2" t="s">
        <v>24</v>
      </c>
      <c r="L30" s="2" t="s">
        <v>20</v>
      </c>
      <c r="M30" s="2">
        <f t="shared" si="0"/>
        <v>5696.139999999999</v>
      </c>
      <c r="N30" s="2">
        <f t="shared" si="1"/>
        <v>4232.94</v>
      </c>
      <c r="O30" s="2">
        <v>4232.94</v>
      </c>
      <c r="P30" s="2">
        <v>0</v>
      </c>
      <c r="Q30" s="2">
        <f t="shared" si="2"/>
        <v>497.5</v>
      </c>
      <c r="R30" s="2">
        <v>497.5</v>
      </c>
      <c r="S30" s="2">
        <v>0</v>
      </c>
      <c r="T30" s="2">
        <v>965.7</v>
      </c>
      <c r="U30" s="2">
        <v>80</v>
      </c>
      <c r="V30" s="2">
        <v>5</v>
      </c>
      <c r="W30" s="2">
        <v>4</v>
      </c>
      <c r="X30" s="2">
        <v>33</v>
      </c>
      <c r="Y30" s="16" t="s">
        <v>79</v>
      </c>
      <c r="Z30" s="2" t="s">
        <v>43</v>
      </c>
    </row>
    <row r="31" spans="1:26" ht="12.75" customHeight="1">
      <c r="A31" s="12">
        <v>25</v>
      </c>
      <c r="B31" s="1" t="s">
        <v>7</v>
      </c>
      <c r="C31" s="2" t="s">
        <v>6</v>
      </c>
      <c r="D31" s="1">
        <v>1981</v>
      </c>
      <c r="E31" s="2" t="s">
        <v>24</v>
      </c>
      <c r="F31" s="2" t="s">
        <v>24</v>
      </c>
      <c r="G31" s="2" t="s">
        <v>24</v>
      </c>
      <c r="H31" s="2" t="s">
        <v>24</v>
      </c>
      <c r="I31" s="2" t="s">
        <v>24</v>
      </c>
      <c r="J31" s="2" t="s">
        <v>24</v>
      </c>
      <c r="K31" s="2" t="s">
        <v>24</v>
      </c>
      <c r="L31" s="2" t="s">
        <v>20</v>
      </c>
      <c r="M31" s="2">
        <f t="shared" si="0"/>
        <v>7081.1</v>
      </c>
      <c r="N31" s="2">
        <f t="shared" si="1"/>
        <v>5312.6</v>
      </c>
      <c r="O31" s="2">
        <v>5312.6</v>
      </c>
      <c r="P31" s="2">
        <v>0</v>
      </c>
      <c r="Q31" s="2">
        <f t="shared" si="2"/>
        <v>612.9</v>
      </c>
      <c r="R31" s="2">
        <v>612.9</v>
      </c>
      <c r="S31" s="2">
        <v>0</v>
      </c>
      <c r="T31" s="2">
        <v>1155.6</v>
      </c>
      <c r="U31" s="2">
        <v>100</v>
      </c>
      <c r="V31" s="2">
        <v>5</v>
      </c>
      <c r="W31" s="2">
        <v>5</v>
      </c>
      <c r="X31" s="2">
        <v>32</v>
      </c>
      <c r="Y31" s="16" t="s">
        <v>80</v>
      </c>
      <c r="Z31" s="2" t="s">
        <v>43</v>
      </c>
    </row>
    <row r="32" spans="1:26" ht="12.75" customHeight="1">
      <c r="A32" s="12">
        <v>26</v>
      </c>
      <c r="B32" s="1" t="s">
        <v>7</v>
      </c>
      <c r="C32" s="2">
        <v>5</v>
      </c>
      <c r="D32" s="1">
        <v>1975</v>
      </c>
      <c r="E32" s="2" t="s">
        <v>24</v>
      </c>
      <c r="F32" s="2" t="s">
        <v>24</v>
      </c>
      <c r="G32" s="2" t="s">
        <v>24</v>
      </c>
      <c r="H32" s="2" t="s">
        <v>24</v>
      </c>
      <c r="I32" s="2" t="s">
        <v>24</v>
      </c>
      <c r="J32" s="2" t="s">
        <v>24</v>
      </c>
      <c r="K32" s="2" t="s">
        <v>24</v>
      </c>
      <c r="L32" s="2" t="s">
        <v>20</v>
      </c>
      <c r="M32" s="2">
        <f t="shared" si="0"/>
        <v>5755.400000000001</v>
      </c>
      <c r="N32" s="2">
        <f t="shared" si="1"/>
        <v>4377</v>
      </c>
      <c r="O32" s="2">
        <v>4377</v>
      </c>
      <c r="P32" s="2">
        <v>0</v>
      </c>
      <c r="Q32" s="2">
        <f t="shared" si="2"/>
        <v>414.3</v>
      </c>
      <c r="R32" s="2">
        <v>414.3</v>
      </c>
      <c r="S32" s="2">
        <v>0</v>
      </c>
      <c r="T32" s="2">
        <v>964.1</v>
      </c>
      <c r="U32" s="2">
        <v>90</v>
      </c>
      <c r="V32" s="2">
        <v>5</v>
      </c>
      <c r="W32" s="2">
        <v>6</v>
      </c>
      <c r="X32" s="2">
        <v>33</v>
      </c>
      <c r="Y32" s="16" t="s">
        <v>81</v>
      </c>
      <c r="Z32" s="2" t="s">
        <v>43</v>
      </c>
    </row>
    <row r="33" spans="1:26" ht="12.75" customHeight="1">
      <c r="A33" s="12">
        <v>27</v>
      </c>
      <c r="B33" s="1" t="s">
        <v>7</v>
      </c>
      <c r="C33" s="2">
        <v>6</v>
      </c>
      <c r="D33" s="1">
        <v>1979</v>
      </c>
      <c r="E33" s="2" t="s">
        <v>24</v>
      </c>
      <c r="F33" s="2" t="s">
        <v>24</v>
      </c>
      <c r="G33" s="2" t="s">
        <v>24</v>
      </c>
      <c r="H33" s="2" t="s">
        <v>24</v>
      </c>
      <c r="I33" s="2" t="s">
        <v>24</v>
      </c>
      <c r="J33" s="2" t="s">
        <v>24</v>
      </c>
      <c r="K33" s="2" t="s">
        <v>24</v>
      </c>
      <c r="L33" s="2" t="s">
        <v>20</v>
      </c>
      <c r="M33" s="2">
        <f t="shared" si="0"/>
        <v>7026.1</v>
      </c>
      <c r="N33" s="2">
        <f t="shared" si="1"/>
        <v>5259.6</v>
      </c>
      <c r="O33" s="2">
        <v>5259.6</v>
      </c>
      <c r="P33" s="2">
        <v>0</v>
      </c>
      <c r="Q33" s="2">
        <f t="shared" si="2"/>
        <v>620.3</v>
      </c>
      <c r="R33" s="2">
        <v>620.3</v>
      </c>
      <c r="S33" s="2">
        <v>0</v>
      </c>
      <c r="T33" s="2">
        <v>1146.2</v>
      </c>
      <c r="U33" s="2">
        <v>99</v>
      </c>
      <c r="V33" s="2">
        <v>5</v>
      </c>
      <c r="W33" s="2">
        <v>5</v>
      </c>
      <c r="X33" s="2">
        <v>33</v>
      </c>
      <c r="Y33" s="16" t="s">
        <v>82</v>
      </c>
      <c r="Z33" s="2" t="s">
        <v>43</v>
      </c>
    </row>
    <row r="34" spans="1:26" ht="12.75" customHeight="1">
      <c r="A34" s="12">
        <v>28</v>
      </c>
      <c r="B34" s="1" t="s">
        <v>8</v>
      </c>
      <c r="C34" s="2" t="s">
        <v>9</v>
      </c>
      <c r="D34" s="1">
        <v>1991</v>
      </c>
      <c r="E34" s="2" t="s">
        <v>24</v>
      </c>
      <c r="F34" s="2" t="s">
        <v>24</v>
      </c>
      <c r="G34" s="2" t="s">
        <v>24</v>
      </c>
      <c r="H34" s="2" t="s">
        <v>24</v>
      </c>
      <c r="I34" s="2" t="s">
        <v>24</v>
      </c>
      <c r="J34" s="2" t="s">
        <v>24</v>
      </c>
      <c r="K34" s="2" t="s">
        <v>24</v>
      </c>
      <c r="L34" s="2" t="s">
        <v>19</v>
      </c>
      <c r="M34" s="2">
        <f t="shared" si="0"/>
        <v>10934.1</v>
      </c>
      <c r="N34" s="2">
        <f t="shared" si="1"/>
        <v>8107.1</v>
      </c>
      <c r="O34" s="2">
        <v>8107.1</v>
      </c>
      <c r="P34" s="2">
        <v>0</v>
      </c>
      <c r="Q34" s="2">
        <f t="shared" si="2"/>
        <v>1709</v>
      </c>
      <c r="R34" s="2">
        <v>1709</v>
      </c>
      <c r="S34" s="2">
        <v>0</v>
      </c>
      <c r="T34" s="2">
        <v>1118</v>
      </c>
      <c r="U34" s="2">
        <v>216</v>
      </c>
      <c r="V34" s="2">
        <v>9</v>
      </c>
      <c r="W34" s="2">
        <v>2</v>
      </c>
      <c r="X34" s="2">
        <v>27</v>
      </c>
      <c r="Y34" s="16" t="s">
        <v>83</v>
      </c>
      <c r="Z34" s="2" t="s">
        <v>43</v>
      </c>
    </row>
    <row r="35" spans="1:26" ht="12.75" customHeight="1">
      <c r="A35" s="12">
        <v>29</v>
      </c>
      <c r="B35" s="1" t="s">
        <v>8</v>
      </c>
      <c r="C35" s="2" t="s">
        <v>10</v>
      </c>
      <c r="D35" s="1">
        <v>2000</v>
      </c>
      <c r="E35" s="2" t="s">
        <v>24</v>
      </c>
      <c r="F35" s="2" t="s">
        <v>24</v>
      </c>
      <c r="G35" s="2" t="s">
        <v>24</v>
      </c>
      <c r="H35" s="2" t="s">
        <v>24</v>
      </c>
      <c r="I35" s="2" t="s">
        <v>24</v>
      </c>
      <c r="J35" s="2" t="s">
        <v>24</v>
      </c>
      <c r="K35" s="2" t="s">
        <v>24</v>
      </c>
      <c r="L35" s="2" t="s">
        <v>19</v>
      </c>
      <c r="M35" s="2">
        <f t="shared" si="0"/>
        <v>9225</v>
      </c>
      <c r="N35" s="2">
        <f t="shared" si="1"/>
        <v>7043.3</v>
      </c>
      <c r="O35" s="2">
        <v>7043.3</v>
      </c>
      <c r="P35" s="2">
        <v>0</v>
      </c>
      <c r="Q35" s="2">
        <f t="shared" si="2"/>
        <v>1367.6</v>
      </c>
      <c r="R35" s="2">
        <v>1314.3</v>
      </c>
      <c r="S35" s="2">
        <v>53.3</v>
      </c>
      <c r="T35" s="2">
        <v>814.1</v>
      </c>
      <c r="U35" s="2">
        <v>121</v>
      </c>
      <c r="V35" s="2">
        <v>10</v>
      </c>
      <c r="W35" s="2">
        <v>3</v>
      </c>
      <c r="X35" s="2">
        <v>20</v>
      </c>
      <c r="Y35" s="16" t="s">
        <v>84</v>
      </c>
      <c r="Z35" s="2" t="s">
        <v>43</v>
      </c>
    </row>
    <row r="36" spans="1:26" ht="12.75" customHeight="1">
      <c r="A36" s="12">
        <v>30</v>
      </c>
      <c r="B36" s="1" t="s">
        <v>11</v>
      </c>
      <c r="C36" s="2">
        <v>2</v>
      </c>
      <c r="D36" s="1">
        <v>1972</v>
      </c>
      <c r="E36" s="2" t="s">
        <v>24</v>
      </c>
      <c r="F36" s="2" t="s">
        <v>24</v>
      </c>
      <c r="G36" s="2" t="s">
        <v>24</v>
      </c>
      <c r="H36" s="2" t="s">
        <v>24</v>
      </c>
      <c r="I36" s="2" t="s">
        <v>24</v>
      </c>
      <c r="J36" s="2" t="s">
        <v>24</v>
      </c>
      <c r="K36" s="2" t="s">
        <v>24</v>
      </c>
      <c r="L36" s="2" t="s">
        <v>20</v>
      </c>
      <c r="M36" s="2">
        <f t="shared" si="0"/>
        <v>7421</v>
      </c>
      <c r="N36" s="2">
        <f t="shared" si="1"/>
        <v>5706</v>
      </c>
      <c r="O36" s="2">
        <v>5706</v>
      </c>
      <c r="P36" s="2">
        <v>0</v>
      </c>
      <c r="Q36" s="2">
        <f t="shared" si="2"/>
        <v>568</v>
      </c>
      <c r="R36" s="2">
        <v>568</v>
      </c>
      <c r="S36" s="2">
        <v>0</v>
      </c>
      <c r="T36" s="2">
        <v>1147</v>
      </c>
      <c r="U36" s="2">
        <v>119</v>
      </c>
      <c r="V36" s="2">
        <v>5</v>
      </c>
      <c r="W36" s="2">
        <v>8</v>
      </c>
      <c r="X36" s="2">
        <v>35</v>
      </c>
      <c r="Y36" s="16" t="s">
        <v>85</v>
      </c>
      <c r="Z36" s="2" t="s">
        <v>43</v>
      </c>
    </row>
    <row r="37" spans="1:26" ht="12.75" customHeight="1">
      <c r="A37" s="12">
        <v>31</v>
      </c>
      <c r="B37" s="1" t="s">
        <v>11</v>
      </c>
      <c r="C37" s="2">
        <v>4</v>
      </c>
      <c r="D37" s="1">
        <v>1972</v>
      </c>
      <c r="E37" s="2" t="s">
        <v>24</v>
      </c>
      <c r="F37" s="2" t="s">
        <v>24</v>
      </c>
      <c r="G37" s="2" t="s">
        <v>24</v>
      </c>
      <c r="H37" s="2" t="s">
        <v>24</v>
      </c>
      <c r="I37" s="2" t="s">
        <v>24</v>
      </c>
      <c r="J37" s="2" t="s">
        <v>24</v>
      </c>
      <c r="K37" s="2" t="s">
        <v>24</v>
      </c>
      <c r="L37" s="2" t="s">
        <v>20</v>
      </c>
      <c r="M37" s="2">
        <f t="shared" si="0"/>
        <v>7384.9</v>
      </c>
      <c r="N37" s="2">
        <f t="shared" si="1"/>
        <v>5678.9</v>
      </c>
      <c r="O37" s="2">
        <v>5678.9</v>
      </c>
      <c r="P37" s="2">
        <v>0</v>
      </c>
      <c r="Q37" s="2">
        <f t="shared" si="2"/>
        <v>553</v>
      </c>
      <c r="R37" s="2">
        <v>553</v>
      </c>
      <c r="S37" s="2">
        <v>0</v>
      </c>
      <c r="T37" s="2">
        <v>1153</v>
      </c>
      <c r="U37" s="2">
        <v>119</v>
      </c>
      <c r="V37" s="2">
        <v>5</v>
      </c>
      <c r="W37" s="2">
        <v>8</v>
      </c>
      <c r="X37" s="2">
        <v>35</v>
      </c>
      <c r="Y37" s="16" t="s">
        <v>86</v>
      </c>
      <c r="Z37" s="2" t="s">
        <v>43</v>
      </c>
    </row>
    <row r="38" spans="1:26" ht="12.75" customHeight="1">
      <c r="A38" s="12">
        <v>32</v>
      </c>
      <c r="B38" s="1" t="s">
        <v>14</v>
      </c>
      <c r="C38" s="2">
        <v>10</v>
      </c>
      <c r="D38" s="1">
        <v>1979</v>
      </c>
      <c r="E38" s="2" t="s">
        <v>24</v>
      </c>
      <c r="F38" s="2" t="s">
        <v>24</v>
      </c>
      <c r="G38" s="2" t="s">
        <v>24</v>
      </c>
      <c r="H38" s="2" t="s">
        <v>24</v>
      </c>
      <c r="I38" s="2" t="s">
        <v>24</v>
      </c>
      <c r="J38" s="2" t="s">
        <v>24</v>
      </c>
      <c r="K38" s="2" t="s">
        <v>24</v>
      </c>
      <c r="L38" s="2" t="s">
        <v>20</v>
      </c>
      <c r="M38" s="2">
        <f t="shared" si="0"/>
        <v>4459.4</v>
      </c>
      <c r="N38" s="2">
        <f t="shared" si="1"/>
        <v>3255.5</v>
      </c>
      <c r="O38" s="2">
        <v>3106.9</v>
      </c>
      <c r="P38" s="2">
        <v>148.6</v>
      </c>
      <c r="Q38" s="2">
        <f t="shared" si="2"/>
        <v>426</v>
      </c>
      <c r="R38" s="2">
        <v>120.6</v>
      </c>
      <c r="S38" s="2">
        <v>305.4</v>
      </c>
      <c r="T38" s="2">
        <v>777.9</v>
      </c>
      <c r="U38" s="2">
        <v>116</v>
      </c>
      <c r="V38" s="2">
        <v>5</v>
      </c>
      <c r="W38" s="2">
        <v>2</v>
      </c>
      <c r="X38" s="2">
        <v>33</v>
      </c>
      <c r="Y38" s="16" t="s">
        <v>87</v>
      </c>
      <c r="Z38" s="2" t="s">
        <v>42</v>
      </c>
    </row>
    <row r="39" spans="1:26" ht="12.75" customHeight="1">
      <c r="A39" s="12">
        <v>33</v>
      </c>
      <c r="B39" s="1" t="s">
        <v>14</v>
      </c>
      <c r="C39" s="2" t="s">
        <v>5</v>
      </c>
      <c r="D39" s="1">
        <v>1987</v>
      </c>
      <c r="E39" s="2" t="s">
        <v>24</v>
      </c>
      <c r="F39" s="2" t="s">
        <v>20</v>
      </c>
      <c r="G39" s="2" t="s">
        <v>24</v>
      </c>
      <c r="H39" s="2" t="s">
        <v>24</v>
      </c>
      <c r="I39" s="2" t="s">
        <v>24</v>
      </c>
      <c r="J39" s="2" t="s">
        <v>24</v>
      </c>
      <c r="K39" s="2" t="s">
        <v>24</v>
      </c>
      <c r="L39" s="2" t="s">
        <v>20</v>
      </c>
      <c r="M39" s="2">
        <f t="shared" si="0"/>
        <v>7090.01</v>
      </c>
      <c r="N39" s="2">
        <f t="shared" si="1"/>
        <v>4333.61</v>
      </c>
      <c r="O39" s="2">
        <v>4258.71</v>
      </c>
      <c r="P39" s="2">
        <v>74.9</v>
      </c>
      <c r="Q39" s="2">
        <f t="shared" si="2"/>
        <v>1680.3000000000002</v>
      </c>
      <c r="R39" s="2">
        <v>330.6</v>
      </c>
      <c r="S39" s="2">
        <v>1349.7</v>
      </c>
      <c r="T39" s="2">
        <v>1076.1</v>
      </c>
      <c r="U39" s="2">
        <v>152</v>
      </c>
      <c r="V39" s="2">
        <v>5</v>
      </c>
      <c r="W39" s="2">
        <v>2</v>
      </c>
      <c r="X39" s="2">
        <v>31</v>
      </c>
      <c r="Y39" s="16" t="s">
        <v>88</v>
      </c>
      <c r="Z39" s="2" t="s">
        <v>42</v>
      </c>
    </row>
    <row r="40" spans="1:26" ht="12.75" customHeight="1">
      <c r="A40" s="12">
        <v>34</v>
      </c>
      <c r="B40" s="1" t="s">
        <v>14</v>
      </c>
      <c r="C40" s="2" t="s">
        <v>13</v>
      </c>
      <c r="D40" s="1">
        <v>1984</v>
      </c>
      <c r="E40" s="2" t="s">
        <v>24</v>
      </c>
      <c r="F40" s="2" t="s">
        <v>20</v>
      </c>
      <c r="G40" s="2" t="s">
        <v>24</v>
      </c>
      <c r="H40" s="2" t="s">
        <v>24</v>
      </c>
      <c r="I40" s="2" t="s">
        <v>24</v>
      </c>
      <c r="J40" s="2" t="s">
        <v>24</v>
      </c>
      <c r="K40" s="2" t="s">
        <v>24</v>
      </c>
      <c r="L40" s="2" t="s">
        <v>20</v>
      </c>
      <c r="M40" s="2">
        <f t="shared" si="0"/>
        <v>5702.1</v>
      </c>
      <c r="N40" s="2">
        <f t="shared" si="1"/>
        <v>3456.3</v>
      </c>
      <c r="O40" s="2">
        <v>3456.3</v>
      </c>
      <c r="P40" s="2">
        <v>0</v>
      </c>
      <c r="Q40" s="2">
        <f t="shared" si="2"/>
        <v>1420.4</v>
      </c>
      <c r="R40" s="2">
        <v>115.4</v>
      </c>
      <c r="S40" s="2">
        <v>1305</v>
      </c>
      <c r="T40" s="2">
        <v>825.4</v>
      </c>
      <c r="U40" s="2">
        <v>128</v>
      </c>
      <c r="V40" s="2">
        <v>5</v>
      </c>
      <c r="W40" s="2">
        <v>2</v>
      </c>
      <c r="X40" s="2">
        <v>32</v>
      </c>
      <c r="Y40" s="16" t="s">
        <v>89</v>
      </c>
      <c r="Z40" s="2" t="s">
        <v>42</v>
      </c>
    </row>
    <row r="41" spans="1:26" ht="12.75" customHeight="1">
      <c r="A41" s="12">
        <v>35</v>
      </c>
      <c r="B41" s="1" t="s">
        <v>14</v>
      </c>
      <c r="C41" s="2" t="s">
        <v>12</v>
      </c>
      <c r="D41" s="1">
        <v>1987</v>
      </c>
      <c r="E41" s="2" t="s">
        <v>24</v>
      </c>
      <c r="F41" s="2" t="s">
        <v>20</v>
      </c>
      <c r="G41" s="2" t="s">
        <v>24</v>
      </c>
      <c r="H41" s="2" t="s">
        <v>24</v>
      </c>
      <c r="I41" s="2" t="s">
        <v>24</v>
      </c>
      <c r="J41" s="2" t="s">
        <v>24</v>
      </c>
      <c r="K41" s="2" t="s">
        <v>24</v>
      </c>
      <c r="L41" s="2" t="s">
        <v>20</v>
      </c>
      <c r="M41" s="2">
        <f t="shared" si="0"/>
        <v>6519.2</v>
      </c>
      <c r="N41" s="2">
        <f t="shared" si="1"/>
        <v>4338</v>
      </c>
      <c r="O41" s="2">
        <v>4338</v>
      </c>
      <c r="P41" s="2">
        <v>0</v>
      </c>
      <c r="Q41" s="2">
        <f t="shared" si="2"/>
        <v>1107.4</v>
      </c>
      <c r="R41" s="2">
        <v>181.2</v>
      </c>
      <c r="S41" s="2">
        <v>926.2</v>
      </c>
      <c r="T41" s="2">
        <v>1073.8</v>
      </c>
      <c r="U41" s="2">
        <v>107</v>
      </c>
      <c r="V41" s="2">
        <v>5</v>
      </c>
      <c r="W41" s="2">
        <v>2</v>
      </c>
      <c r="X41" s="2">
        <v>31</v>
      </c>
      <c r="Y41" s="16" t="s">
        <v>90</v>
      </c>
      <c r="Z41" s="2" t="s">
        <v>42</v>
      </c>
    </row>
    <row r="42" spans="1:26" ht="12.75" customHeight="1">
      <c r="A42" s="12">
        <v>36</v>
      </c>
      <c r="B42" s="1" t="s">
        <v>14</v>
      </c>
      <c r="C42" s="2">
        <v>25</v>
      </c>
      <c r="D42" s="1">
        <v>1970</v>
      </c>
      <c r="E42" s="2" t="s">
        <v>24</v>
      </c>
      <c r="F42" s="2" t="s">
        <v>24</v>
      </c>
      <c r="G42" s="2" t="s">
        <v>24</v>
      </c>
      <c r="H42" s="2" t="s">
        <v>24</v>
      </c>
      <c r="I42" s="2" t="s">
        <v>24</v>
      </c>
      <c r="J42" s="2" t="s">
        <v>24</v>
      </c>
      <c r="K42" s="2" t="s">
        <v>24</v>
      </c>
      <c r="L42" s="2" t="s">
        <v>20</v>
      </c>
      <c r="M42" s="2">
        <f t="shared" si="0"/>
        <v>5590.8</v>
      </c>
      <c r="N42" s="2">
        <f t="shared" si="1"/>
        <v>4414.7</v>
      </c>
      <c r="O42" s="2">
        <v>4414.7</v>
      </c>
      <c r="P42" s="2">
        <v>0</v>
      </c>
      <c r="Q42" s="2">
        <f t="shared" si="2"/>
        <v>317</v>
      </c>
      <c r="R42" s="2">
        <v>317</v>
      </c>
      <c r="S42" s="2">
        <v>0</v>
      </c>
      <c r="T42" s="2">
        <v>859.1</v>
      </c>
      <c r="U42" s="2">
        <v>90</v>
      </c>
      <c r="V42" s="2">
        <v>5</v>
      </c>
      <c r="W42" s="2">
        <v>6</v>
      </c>
      <c r="X42" s="2">
        <v>36</v>
      </c>
      <c r="Y42" s="16" t="s">
        <v>91</v>
      </c>
      <c r="Z42" s="2" t="s">
        <v>43</v>
      </c>
    </row>
    <row r="43" spans="1:26" ht="12.75" customHeight="1">
      <c r="A43" s="12">
        <v>37</v>
      </c>
      <c r="B43" s="1" t="s">
        <v>14</v>
      </c>
      <c r="C43" s="2">
        <v>27</v>
      </c>
      <c r="D43" s="1">
        <v>1984</v>
      </c>
      <c r="E43" s="2" t="s">
        <v>24</v>
      </c>
      <c r="F43" s="2" t="s">
        <v>24</v>
      </c>
      <c r="G43" s="2" t="s">
        <v>24</v>
      </c>
      <c r="H43" s="2" t="s">
        <v>24</v>
      </c>
      <c r="I43" s="2" t="s">
        <v>24</v>
      </c>
      <c r="J43" s="2" t="s">
        <v>24</v>
      </c>
      <c r="K43" s="2" t="s">
        <v>24</v>
      </c>
      <c r="L43" s="2" t="s">
        <v>20</v>
      </c>
      <c r="M43" s="2">
        <f t="shared" si="0"/>
        <v>9790.7</v>
      </c>
      <c r="N43" s="2">
        <f t="shared" si="1"/>
        <v>7337.900000000001</v>
      </c>
      <c r="O43" s="2">
        <v>7305.3</v>
      </c>
      <c r="P43" s="2">
        <v>32.6</v>
      </c>
      <c r="Q43" s="2">
        <f t="shared" si="2"/>
        <v>868</v>
      </c>
      <c r="R43" s="2">
        <v>868</v>
      </c>
      <c r="S43" s="2">
        <v>0</v>
      </c>
      <c r="T43" s="2">
        <v>1584.8</v>
      </c>
      <c r="U43" s="2">
        <v>139</v>
      </c>
      <c r="V43" s="2">
        <v>5</v>
      </c>
      <c r="W43" s="2">
        <v>7</v>
      </c>
      <c r="X43" s="2">
        <v>32</v>
      </c>
      <c r="Y43" s="16" t="s">
        <v>92</v>
      </c>
      <c r="Z43" s="2" t="s">
        <v>43</v>
      </c>
    </row>
    <row r="44" spans="1:26" ht="12.75" customHeight="1">
      <c r="A44" s="12">
        <v>38</v>
      </c>
      <c r="B44" s="1" t="s">
        <v>15</v>
      </c>
      <c r="C44" s="2">
        <v>1</v>
      </c>
      <c r="D44" s="1">
        <v>2012</v>
      </c>
      <c r="E44" s="2" t="s">
        <v>24</v>
      </c>
      <c r="F44" s="2" t="s">
        <v>24</v>
      </c>
      <c r="G44" s="2" t="s">
        <v>24</v>
      </c>
      <c r="H44" s="11" t="s">
        <v>117</v>
      </c>
      <c r="I44" s="2" t="s">
        <v>24</v>
      </c>
      <c r="J44" s="2" t="s">
        <v>24</v>
      </c>
      <c r="K44" s="2" t="s">
        <v>24</v>
      </c>
      <c r="L44" s="2" t="s">
        <v>19</v>
      </c>
      <c r="M44" s="2">
        <f t="shared" si="0"/>
        <v>3091.4</v>
      </c>
      <c r="N44" s="2">
        <f t="shared" si="1"/>
        <v>2280.8</v>
      </c>
      <c r="O44" s="2">
        <v>2280.8</v>
      </c>
      <c r="P44" s="2">
        <v>0</v>
      </c>
      <c r="Q44" s="2">
        <f t="shared" si="2"/>
        <v>532</v>
      </c>
      <c r="R44" s="2">
        <v>109.8</v>
      </c>
      <c r="S44" s="2">
        <v>422.2</v>
      </c>
      <c r="T44" s="2">
        <v>278.6</v>
      </c>
      <c r="U44" s="2">
        <v>60</v>
      </c>
      <c r="V44" s="2">
        <v>10</v>
      </c>
      <c r="W44" s="2">
        <v>1</v>
      </c>
      <c r="X44" s="2"/>
      <c r="Y44" s="2" t="s">
        <v>50</v>
      </c>
      <c r="Z44" s="2" t="s">
        <v>43</v>
      </c>
    </row>
    <row r="45" spans="1:26" ht="12.75" customHeight="1">
      <c r="A45" s="12">
        <v>39</v>
      </c>
      <c r="B45" s="1" t="s">
        <v>15</v>
      </c>
      <c r="C45" s="2">
        <v>2</v>
      </c>
      <c r="D45" s="1">
        <v>2012</v>
      </c>
      <c r="E45" s="2" t="s">
        <v>24</v>
      </c>
      <c r="F45" s="2" t="s">
        <v>24</v>
      </c>
      <c r="G45" s="2" t="s">
        <v>24</v>
      </c>
      <c r="H45" s="11" t="s">
        <v>117</v>
      </c>
      <c r="I45" s="2" t="s">
        <v>24</v>
      </c>
      <c r="J45" s="2" t="s">
        <v>24</v>
      </c>
      <c r="K45" s="2" t="s">
        <v>24</v>
      </c>
      <c r="L45" s="2" t="s">
        <v>19</v>
      </c>
      <c r="M45" s="2">
        <f t="shared" si="0"/>
        <v>6153.7</v>
      </c>
      <c r="N45" s="2">
        <f t="shared" si="1"/>
        <v>4567.7</v>
      </c>
      <c r="O45" s="2">
        <v>4567.7</v>
      </c>
      <c r="P45" s="2">
        <v>0</v>
      </c>
      <c r="Q45" s="2">
        <f t="shared" si="2"/>
        <v>1019.1</v>
      </c>
      <c r="R45" s="2">
        <v>236.6</v>
      </c>
      <c r="S45" s="2">
        <v>782.5</v>
      </c>
      <c r="T45" s="2">
        <v>566.9</v>
      </c>
      <c r="U45" s="2">
        <v>120</v>
      </c>
      <c r="V45" s="2">
        <v>10</v>
      </c>
      <c r="W45" s="2">
        <v>2</v>
      </c>
      <c r="X45" s="2">
        <v>9</v>
      </c>
      <c r="Y45" s="17">
        <v>0</v>
      </c>
      <c r="Z45" s="2" t="s">
        <v>43</v>
      </c>
    </row>
    <row r="46" spans="1:26" ht="12.75" customHeight="1">
      <c r="A46" s="12">
        <v>40</v>
      </c>
      <c r="B46" s="1" t="s">
        <v>15</v>
      </c>
      <c r="C46" s="2">
        <v>3</v>
      </c>
      <c r="D46" s="1">
        <v>2013</v>
      </c>
      <c r="E46" s="2" t="s">
        <v>24</v>
      </c>
      <c r="F46" s="2" t="s">
        <v>24</v>
      </c>
      <c r="G46" s="2" t="s">
        <v>24</v>
      </c>
      <c r="H46" s="11" t="s">
        <v>117</v>
      </c>
      <c r="I46" s="2" t="s">
        <v>24</v>
      </c>
      <c r="J46" s="2" t="s">
        <v>24</v>
      </c>
      <c r="K46" s="2" t="s">
        <v>24</v>
      </c>
      <c r="L46" s="2" t="s">
        <v>19</v>
      </c>
      <c r="M46" s="2">
        <f t="shared" si="0"/>
        <v>3491.6</v>
      </c>
      <c r="N46" s="2">
        <f t="shared" si="1"/>
        <v>2495.6</v>
      </c>
      <c r="O46" s="2">
        <v>2495.6</v>
      </c>
      <c r="P46" s="2">
        <v>0</v>
      </c>
      <c r="Q46" s="2">
        <f t="shared" si="2"/>
        <v>683.5999999999999</v>
      </c>
      <c r="R46" s="2">
        <v>180.7</v>
      </c>
      <c r="S46" s="2">
        <v>502.9</v>
      </c>
      <c r="T46" s="2">
        <v>312.4</v>
      </c>
      <c r="U46" s="2">
        <v>60</v>
      </c>
      <c r="V46" s="2">
        <v>10</v>
      </c>
      <c r="W46" s="2">
        <v>1</v>
      </c>
      <c r="X46" s="2">
        <v>0</v>
      </c>
      <c r="Y46" s="2" t="s">
        <v>50</v>
      </c>
      <c r="Z46" s="2" t="s">
        <v>43</v>
      </c>
    </row>
    <row r="47" spans="1:26" ht="12.75" customHeight="1">
      <c r="A47" s="12">
        <v>41</v>
      </c>
      <c r="B47" s="1" t="s">
        <v>15</v>
      </c>
      <c r="C47" s="2">
        <v>4</v>
      </c>
      <c r="D47" s="1">
        <v>2013</v>
      </c>
      <c r="E47" s="2" t="s">
        <v>24</v>
      </c>
      <c r="F47" s="2" t="s">
        <v>24</v>
      </c>
      <c r="G47" s="2" t="s">
        <v>24</v>
      </c>
      <c r="H47" s="11" t="s">
        <v>117</v>
      </c>
      <c r="I47" s="2" t="s">
        <v>24</v>
      </c>
      <c r="J47" s="2" t="s">
        <v>24</v>
      </c>
      <c r="K47" s="2" t="s">
        <v>24</v>
      </c>
      <c r="L47" s="2" t="s">
        <v>19</v>
      </c>
      <c r="M47" s="2">
        <f t="shared" si="0"/>
        <v>6132.700000000001</v>
      </c>
      <c r="N47" s="2">
        <f t="shared" si="1"/>
        <v>4563.8</v>
      </c>
      <c r="O47" s="2">
        <v>4563.8</v>
      </c>
      <c r="P47" s="2">
        <v>0</v>
      </c>
      <c r="Q47" s="2">
        <f t="shared" si="2"/>
        <v>1003.8</v>
      </c>
      <c r="R47" s="2">
        <v>221</v>
      </c>
      <c r="S47" s="2">
        <v>782.8</v>
      </c>
      <c r="T47" s="2">
        <v>565.1</v>
      </c>
      <c r="U47" s="2">
        <v>120</v>
      </c>
      <c r="V47" s="2">
        <v>10</v>
      </c>
      <c r="W47" s="2">
        <v>2</v>
      </c>
      <c r="X47" s="2">
        <v>0</v>
      </c>
      <c r="Y47" s="2" t="s">
        <v>51</v>
      </c>
      <c r="Z47" s="2" t="s">
        <v>43</v>
      </c>
    </row>
    <row r="48" spans="1:26" ht="12.75" customHeight="1">
      <c r="A48" s="12">
        <v>42</v>
      </c>
      <c r="B48" s="1" t="s">
        <v>16</v>
      </c>
      <c r="C48" s="2">
        <v>11</v>
      </c>
      <c r="D48" s="1">
        <v>2014</v>
      </c>
      <c r="E48" s="2" t="s">
        <v>24</v>
      </c>
      <c r="F48" s="2" t="s">
        <v>24</v>
      </c>
      <c r="G48" s="2" t="s">
        <v>24</v>
      </c>
      <c r="H48" s="11" t="s">
        <v>117</v>
      </c>
      <c r="I48" s="2" t="s">
        <v>24</v>
      </c>
      <c r="J48" s="2" t="s">
        <v>24</v>
      </c>
      <c r="K48" s="2" t="s">
        <v>24</v>
      </c>
      <c r="L48" s="2" t="s">
        <v>24</v>
      </c>
      <c r="M48" s="2">
        <f t="shared" si="0"/>
        <v>3081.8</v>
      </c>
      <c r="N48" s="2">
        <f t="shared" si="1"/>
        <v>2447.8</v>
      </c>
      <c r="O48" s="2">
        <v>2447.8</v>
      </c>
      <c r="P48" s="2">
        <v>0</v>
      </c>
      <c r="Q48" s="2">
        <f t="shared" si="2"/>
        <v>357.1</v>
      </c>
      <c r="R48" s="2">
        <v>132.7</v>
      </c>
      <c r="S48" s="2">
        <v>224.4</v>
      </c>
      <c r="T48" s="2">
        <v>276.9</v>
      </c>
      <c r="U48" s="2">
        <v>40</v>
      </c>
      <c r="V48" s="2">
        <v>10</v>
      </c>
      <c r="W48" s="2">
        <v>1</v>
      </c>
      <c r="X48" s="2">
        <v>0</v>
      </c>
      <c r="Y48" s="2" t="s">
        <v>52</v>
      </c>
      <c r="Z48" s="2" t="s">
        <v>43</v>
      </c>
    </row>
    <row r="49" spans="1:26" ht="12.75" customHeight="1">
      <c r="A49" s="12">
        <v>43</v>
      </c>
      <c r="B49" s="1" t="s">
        <v>16</v>
      </c>
      <c r="C49" s="2" t="s">
        <v>4</v>
      </c>
      <c r="D49" s="1">
        <v>2014</v>
      </c>
      <c r="E49" s="2" t="s">
        <v>24</v>
      </c>
      <c r="F49" s="2" t="s">
        <v>24</v>
      </c>
      <c r="G49" s="2" t="s">
        <v>24</v>
      </c>
      <c r="H49" s="11" t="s">
        <v>117</v>
      </c>
      <c r="I49" s="2" t="s">
        <v>24</v>
      </c>
      <c r="J49" s="2" t="s">
        <v>24</v>
      </c>
      <c r="K49" s="2" t="s">
        <v>24</v>
      </c>
      <c r="L49" s="2" t="s">
        <v>24</v>
      </c>
      <c r="M49" s="2">
        <f t="shared" si="0"/>
        <v>3435.2000000000003</v>
      </c>
      <c r="N49" s="2">
        <f t="shared" si="1"/>
        <v>2511.4</v>
      </c>
      <c r="O49" s="2">
        <v>2511.4</v>
      </c>
      <c r="P49" s="2">
        <v>0</v>
      </c>
      <c r="Q49" s="2">
        <f t="shared" si="2"/>
        <v>612.4000000000001</v>
      </c>
      <c r="R49" s="2">
        <v>196.8</v>
      </c>
      <c r="S49" s="2">
        <v>415.6</v>
      </c>
      <c r="T49" s="2">
        <v>311.4</v>
      </c>
      <c r="U49" s="2">
        <v>60</v>
      </c>
      <c r="V49" s="2">
        <v>10</v>
      </c>
      <c r="W49" s="2">
        <v>1</v>
      </c>
      <c r="X49" s="2">
        <v>0</v>
      </c>
      <c r="Y49" s="16" t="s">
        <v>52</v>
      </c>
      <c r="Z49" s="2" t="s">
        <v>43</v>
      </c>
    </row>
    <row r="50" spans="1:26" ht="12.75" customHeight="1">
      <c r="A50" s="12">
        <v>44</v>
      </c>
      <c r="B50" s="1" t="s">
        <v>18</v>
      </c>
      <c r="C50" s="2">
        <v>1</v>
      </c>
      <c r="D50" s="1">
        <v>1970</v>
      </c>
      <c r="E50" s="2" t="s">
        <v>24</v>
      </c>
      <c r="F50" s="2" t="s">
        <v>24</v>
      </c>
      <c r="G50" s="2" t="s">
        <v>24</v>
      </c>
      <c r="H50" s="2" t="s">
        <v>24</v>
      </c>
      <c r="I50" s="2" t="s">
        <v>24</v>
      </c>
      <c r="J50" s="2" t="s">
        <v>24</v>
      </c>
      <c r="K50" s="2" t="s">
        <v>24</v>
      </c>
      <c r="L50" s="2" t="s">
        <v>20</v>
      </c>
      <c r="M50" s="2">
        <f t="shared" si="0"/>
        <v>5636</v>
      </c>
      <c r="N50" s="2">
        <f t="shared" si="1"/>
        <v>4396.2</v>
      </c>
      <c r="O50" s="2">
        <v>4396.2</v>
      </c>
      <c r="P50" s="2">
        <v>0</v>
      </c>
      <c r="Q50" s="2">
        <f t="shared" si="2"/>
        <v>411</v>
      </c>
      <c r="R50" s="2">
        <v>411</v>
      </c>
      <c r="S50" s="2">
        <v>0</v>
      </c>
      <c r="T50" s="2">
        <v>828.8</v>
      </c>
      <c r="U50" s="2">
        <v>90</v>
      </c>
      <c r="V50" s="2">
        <v>5</v>
      </c>
      <c r="W50" s="2">
        <v>6</v>
      </c>
      <c r="X50" s="2">
        <v>36</v>
      </c>
      <c r="Y50" s="16" t="s">
        <v>93</v>
      </c>
      <c r="Z50" s="2" t="s">
        <v>43</v>
      </c>
    </row>
    <row r="51" spans="1:26" ht="12.75" customHeight="1">
      <c r="A51" s="12">
        <v>45</v>
      </c>
      <c r="B51" s="1" t="s">
        <v>18</v>
      </c>
      <c r="C51" s="2">
        <v>2</v>
      </c>
      <c r="D51" s="1">
        <v>1977</v>
      </c>
      <c r="E51" s="2" t="s">
        <v>24</v>
      </c>
      <c r="F51" s="2" t="s">
        <v>24</v>
      </c>
      <c r="G51" s="2" t="s">
        <v>24</v>
      </c>
      <c r="H51" s="2" t="s">
        <v>24</v>
      </c>
      <c r="I51" s="2" t="s">
        <v>24</v>
      </c>
      <c r="J51" s="2" t="s">
        <v>24</v>
      </c>
      <c r="K51" s="2" t="s">
        <v>24</v>
      </c>
      <c r="L51" s="2" t="s">
        <v>20</v>
      </c>
      <c r="M51" s="2">
        <f t="shared" si="0"/>
        <v>7445.4</v>
      </c>
      <c r="N51" s="2">
        <f t="shared" si="1"/>
        <v>5734.3</v>
      </c>
      <c r="O51" s="2">
        <v>5734.3</v>
      </c>
      <c r="P51" s="2">
        <v>0</v>
      </c>
      <c r="Q51" s="2">
        <f t="shared" si="2"/>
        <v>568.7</v>
      </c>
      <c r="R51" s="2">
        <v>568.7</v>
      </c>
      <c r="S51" s="2">
        <v>0</v>
      </c>
      <c r="T51" s="2">
        <v>1142.4</v>
      </c>
      <c r="U51" s="2">
        <v>119</v>
      </c>
      <c r="V51" s="2">
        <v>5</v>
      </c>
      <c r="W51" s="2">
        <v>8</v>
      </c>
      <c r="X51" s="2">
        <v>33</v>
      </c>
      <c r="Y51" s="16" t="s">
        <v>94</v>
      </c>
      <c r="Z51" s="2" t="s">
        <v>43</v>
      </c>
    </row>
    <row r="52" spans="1:26" ht="12.75" customHeight="1">
      <c r="A52" s="12">
        <v>46</v>
      </c>
      <c r="B52" s="1" t="s">
        <v>18</v>
      </c>
      <c r="C52" s="2">
        <v>3</v>
      </c>
      <c r="D52" s="1">
        <v>1971</v>
      </c>
      <c r="E52" s="2" t="s">
        <v>24</v>
      </c>
      <c r="F52" s="2" t="s">
        <v>24</v>
      </c>
      <c r="G52" s="2" t="s">
        <v>24</v>
      </c>
      <c r="H52" s="2" t="s">
        <v>24</v>
      </c>
      <c r="I52" s="2" t="s">
        <v>24</v>
      </c>
      <c r="J52" s="2" t="s">
        <v>24</v>
      </c>
      <c r="K52" s="2" t="s">
        <v>24</v>
      </c>
      <c r="L52" s="2" t="s">
        <v>20</v>
      </c>
      <c r="M52" s="2">
        <f t="shared" si="0"/>
        <v>4426.400000000001</v>
      </c>
      <c r="N52" s="2">
        <f t="shared" si="1"/>
        <v>4140.2</v>
      </c>
      <c r="O52" s="2">
        <v>2629.5</v>
      </c>
      <c r="P52" s="2">
        <v>1510.7</v>
      </c>
      <c r="Q52" s="2">
        <f t="shared" si="2"/>
        <v>265.1</v>
      </c>
      <c r="R52" s="2">
        <v>265.1</v>
      </c>
      <c r="S52" s="2">
        <v>0</v>
      </c>
      <c r="T52" s="2">
        <v>21.1</v>
      </c>
      <c r="U52" s="2">
        <v>56</v>
      </c>
      <c r="V52" s="2">
        <v>5</v>
      </c>
      <c r="W52" s="2">
        <v>4</v>
      </c>
      <c r="X52" s="2">
        <v>26</v>
      </c>
      <c r="Y52" s="16" t="s">
        <v>95</v>
      </c>
      <c r="Z52" s="2" t="s">
        <v>42</v>
      </c>
    </row>
    <row r="53" spans="1:26" ht="12.75" customHeight="1">
      <c r="A53" s="12">
        <v>47</v>
      </c>
      <c r="B53" s="1" t="s">
        <v>18</v>
      </c>
      <c r="C53" s="2">
        <v>4</v>
      </c>
      <c r="D53" s="1">
        <v>1974</v>
      </c>
      <c r="E53" s="2" t="s">
        <v>24</v>
      </c>
      <c r="F53" s="2" t="s">
        <v>24</v>
      </c>
      <c r="G53" s="2" t="s">
        <v>24</v>
      </c>
      <c r="H53" s="2" t="s">
        <v>24</v>
      </c>
      <c r="I53" s="2" t="s">
        <v>24</v>
      </c>
      <c r="J53" s="2" t="s">
        <v>24</v>
      </c>
      <c r="K53" s="2" t="s">
        <v>24</v>
      </c>
      <c r="L53" s="2" t="s">
        <v>20</v>
      </c>
      <c r="M53" s="2">
        <f t="shared" si="0"/>
        <v>7559.5</v>
      </c>
      <c r="N53" s="2">
        <f t="shared" si="1"/>
        <v>5737.9</v>
      </c>
      <c r="O53" s="2">
        <v>5737.9</v>
      </c>
      <c r="P53" s="2">
        <v>0</v>
      </c>
      <c r="Q53" s="2">
        <f t="shared" si="2"/>
        <v>565.3</v>
      </c>
      <c r="R53" s="2">
        <v>565.3</v>
      </c>
      <c r="S53" s="2">
        <v>0</v>
      </c>
      <c r="T53" s="2">
        <v>1256.3</v>
      </c>
      <c r="U53" s="2">
        <v>119</v>
      </c>
      <c r="V53" s="2">
        <v>5</v>
      </c>
      <c r="W53" s="2">
        <v>8</v>
      </c>
      <c r="X53" s="2">
        <v>28</v>
      </c>
      <c r="Y53" s="16" t="s">
        <v>96</v>
      </c>
      <c r="Z53" s="2" t="s">
        <v>43</v>
      </c>
    </row>
    <row r="54" spans="1:26" ht="12.75" customHeight="1">
      <c r="A54" s="12">
        <v>48</v>
      </c>
      <c r="B54" s="1" t="s">
        <v>18</v>
      </c>
      <c r="C54" s="2" t="s">
        <v>6</v>
      </c>
      <c r="D54" s="1">
        <v>1977</v>
      </c>
      <c r="E54" s="2" t="s">
        <v>24</v>
      </c>
      <c r="F54" s="2" t="s">
        <v>24</v>
      </c>
      <c r="G54" s="2" t="s">
        <v>24</v>
      </c>
      <c r="H54" s="2" t="s">
        <v>24</v>
      </c>
      <c r="I54" s="2" t="s">
        <v>24</v>
      </c>
      <c r="J54" s="2" t="s">
        <v>24</v>
      </c>
      <c r="K54" s="2" t="s">
        <v>24</v>
      </c>
      <c r="L54" s="2" t="s">
        <v>20</v>
      </c>
      <c r="M54" s="2">
        <f t="shared" si="0"/>
        <v>7351.799999999999</v>
      </c>
      <c r="N54" s="2">
        <f t="shared" si="1"/>
        <v>5661</v>
      </c>
      <c r="O54" s="2">
        <v>5661</v>
      </c>
      <c r="P54" s="2">
        <v>0</v>
      </c>
      <c r="Q54" s="2">
        <f t="shared" si="2"/>
        <v>555.9</v>
      </c>
      <c r="R54" s="2">
        <v>555.9</v>
      </c>
      <c r="S54" s="2">
        <v>0</v>
      </c>
      <c r="T54" s="2">
        <v>1134.9</v>
      </c>
      <c r="U54" s="2">
        <v>119</v>
      </c>
      <c r="V54" s="2">
        <v>5</v>
      </c>
      <c r="W54" s="2">
        <v>8</v>
      </c>
      <c r="X54" s="2">
        <v>33</v>
      </c>
      <c r="Y54" s="16" t="s">
        <v>97</v>
      </c>
      <c r="Z54" s="2" t="s">
        <v>43</v>
      </c>
    </row>
    <row r="55" spans="1:26" ht="12.75" customHeight="1">
      <c r="A55" s="12">
        <v>49</v>
      </c>
      <c r="B55" s="1" t="s">
        <v>18</v>
      </c>
      <c r="C55" s="2">
        <v>5</v>
      </c>
      <c r="D55" s="1">
        <v>1973</v>
      </c>
      <c r="E55" s="2" t="s">
        <v>24</v>
      </c>
      <c r="F55" s="2" t="s">
        <v>24</v>
      </c>
      <c r="G55" s="2" t="s">
        <v>24</v>
      </c>
      <c r="H55" s="2" t="s">
        <v>24</v>
      </c>
      <c r="I55" s="2" t="s">
        <v>24</v>
      </c>
      <c r="J55" s="2" t="s">
        <v>24</v>
      </c>
      <c r="K55" s="2" t="s">
        <v>24</v>
      </c>
      <c r="L55" s="2" t="s">
        <v>20</v>
      </c>
      <c r="M55" s="2">
        <f t="shared" si="0"/>
        <v>4458.6</v>
      </c>
      <c r="N55" s="2">
        <f t="shared" si="1"/>
        <v>4164.700000000001</v>
      </c>
      <c r="O55" s="2">
        <v>2654.3</v>
      </c>
      <c r="P55" s="2">
        <v>1510.4</v>
      </c>
      <c r="Q55" s="2">
        <f t="shared" si="2"/>
        <v>266</v>
      </c>
      <c r="R55" s="2">
        <v>266</v>
      </c>
      <c r="S55" s="2">
        <v>0</v>
      </c>
      <c r="T55" s="2">
        <v>27.9</v>
      </c>
      <c r="U55" s="2">
        <v>56</v>
      </c>
      <c r="V55" s="2">
        <v>5</v>
      </c>
      <c r="W55" s="2">
        <v>4</v>
      </c>
      <c r="X55" s="2">
        <v>30</v>
      </c>
      <c r="Y55" s="16" t="s">
        <v>98</v>
      </c>
      <c r="Z55" s="2" t="s">
        <v>42</v>
      </c>
    </row>
    <row r="56" spans="1:26" ht="12.75" customHeight="1">
      <c r="A56" s="12">
        <v>50</v>
      </c>
      <c r="B56" s="1" t="s">
        <v>18</v>
      </c>
      <c r="C56" s="2" t="s">
        <v>17</v>
      </c>
      <c r="D56" s="1">
        <v>1988</v>
      </c>
      <c r="E56" s="2" t="s">
        <v>24</v>
      </c>
      <c r="F56" s="2" t="s">
        <v>24</v>
      </c>
      <c r="G56" s="2" t="s">
        <v>24</v>
      </c>
      <c r="H56" s="2" t="s">
        <v>24</v>
      </c>
      <c r="I56" s="2" t="s">
        <v>24</v>
      </c>
      <c r="J56" s="2" t="s">
        <v>24</v>
      </c>
      <c r="K56" s="2" t="s">
        <v>24</v>
      </c>
      <c r="L56" s="2" t="s">
        <v>20</v>
      </c>
      <c r="M56" s="2">
        <f t="shared" si="0"/>
        <v>2846.92</v>
      </c>
      <c r="N56" s="2">
        <f t="shared" si="1"/>
        <v>2158.92</v>
      </c>
      <c r="O56" s="2">
        <v>2158.92</v>
      </c>
      <c r="P56" s="2">
        <v>0</v>
      </c>
      <c r="Q56" s="2">
        <f t="shared" si="2"/>
        <v>256.7</v>
      </c>
      <c r="R56" s="2">
        <v>256.7</v>
      </c>
      <c r="S56" s="2">
        <v>0</v>
      </c>
      <c r="T56" s="2">
        <v>431.3</v>
      </c>
      <c r="U56" s="2">
        <v>40</v>
      </c>
      <c r="V56" s="2">
        <v>5</v>
      </c>
      <c r="W56" s="2">
        <v>2</v>
      </c>
      <c r="X56" s="2">
        <v>31</v>
      </c>
      <c r="Y56" s="16" t="s">
        <v>99</v>
      </c>
      <c r="Z56" s="2" t="s">
        <v>43</v>
      </c>
    </row>
    <row r="57" spans="1:26" ht="12.75" customHeight="1">
      <c r="A57" s="12">
        <v>51</v>
      </c>
      <c r="B57" s="1" t="s">
        <v>18</v>
      </c>
      <c r="C57" s="2">
        <v>6</v>
      </c>
      <c r="D57" s="1">
        <v>1973</v>
      </c>
      <c r="E57" s="2" t="s">
        <v>24</v>
      </c>
      <c r="F57" s="2" t="s">
        <v>24</v>
      </c>
      <c r="G57" s="2" t="s">
        <v>24</v>
      </c>
      <c r="H57" s="2" t="s">
        <v>24</v>
      </c>
      <c r="I57" s="2" t="s">
        <v>24</v>
      </c>
      <c r="J57" s="2" t="s">
        <v>24</v>
      </c>
      <c r="K57" s="2" t="s">
        <v>24</v>
      </c>
      <c r="L57" s="2" t="s">
        <v>20</v>
      </c>
      <c r="M57" s="2">
        <f t="shared" si="0"/>
        <v>7490.82</v>
      </c>
      <c r="N57" s="2">
        <f t="shared" si="1"/>
        <v>5671.12</v>
      </c>
      <c r="O57" s="2">
        <v>5671.12</v>
      </c>
      <c r="P57" s="2">
        <v>0</v>
      </c>
      <c r="Q57" s="2">
        <f t="shared" si="2"/>
        <v>557.6</v>
      </c>
      <c r="R57" s="2">
        <v>557.6</v>
      </c>
      <c r="S57" s="2">
        <v>0</v>
      </c>
      <c r="T57" s="2">
        <v>1262.1</v>
      </c>
      <c r="U57" s="2">
        <v>119</v>
      </c>
      <c r="V57" s="2">
        <v>5</v>
      </c>
      <c r="W57" s="2">
        <v>8</v>
      </c>
      <c r="X57" s="2">
        <v>34</v>
      </c>
      <c r="Y57" s="16" t="s">
        <v>100</v>
      </c>
      <c r="Z57" s="2" t="s">
        <v>43</v>
      </c>
    </row>
    <row r="58" spans="1:26" ht="12.75" customHeight="1">
      <c r="A58" s="12">
        <v>52</v>
      </c>
      <c r="B58" s="1" t="s">
        <v>18</v>
      </c>
      <c r="C58" s="2">
        <v>7</v>
      </c>
      <c r="D58" s="1">
        <v>1971</v>
      </c>
      <c r="E58" s="2" t="s">
        <v>24</v>
      </c>
      <c r="F58" s="2" t="s">
        <v>24</v>
      </c>
      <c r="G58" s="2" t="s">
        <v>24</v>
      </c>
      <c r="H58" s="2" t="s">
        <v>24</v>
      </c>
      <c r="I58" s="2" t="s">
        <v>24</v>
      </c>
      <c r="J58" s="2" t="s">
        <v>24</v>
      </c>
      <c r="K58" s="2" t="s">
        <v>24</v>
      </c>
      <c r="L58" s="2" t="s">
        <v>20</v>
      </c>
      <c r="M58" s="2">
        <f t="shared" si="0"/>
        <v>3459.7</v>
      </c>
      <c r="N58" s="2">
        <f t="shared" si="1"/>
        <v>2649.8</v>
      </c>
      <c r="O58" s="2">
        <v>2606.9</v>
      </c>
      <c r="P58" s="2">
        <v>42.9</v>
      </c>
      <c r="Q58" s="2">
        <f t="shared" si="2"/>
        <v>248.7</v>
      </c>
      <c r="R58" s="2">
        <v>248.7</v>
      </c>
      <c r="S58" s="2">
        <v>0</v>
      </c>
      <c r="T58" s="2">
        <v>561.2</v>
      </c>
      <c r="U58" s="2">
        <v>59</v>
      </c>
      <c r="V58" s="2">
        <v>5</v>
      </c>
      <c r="W58" s="2">
        <v>4</v>
      </c>
      <c r="X58" s="2">
        <v>35</v>
      </c>
      <c r="Y58" s="16" t="s">
        <v>101</v>
      </c>
      <c r="Z58" s="2" t="s">
        <v>43</v>
      </c>
    </row>
    <row r="59" spans="1:26" ht="12.75" customHeight="1">
      <c r="A59" s="12">
        <v>53</v>
      </c>
      <c r="B59" s="1" t="s">
        <v>18</v>
      </c>
      <c r="C59" s="2">
        <v>9</v>
      </c>
      <c r="D59" s="1">
        <v>1971</v>
      </c>
      <c r="E59" s="2" t="s">
        <v>24</v>
      </c>
      <c r="F59" s="2" t="s">
        <v>24</v>
      </c>
      <c r="G59" s="2" t="s">
        <v>24</v>
      </c>
      <c r="H59" s="2" t="s">
        <v>24</v>
      </c>
      <c r="I59" s="2" t="s">
        <v>24</v>
      </c>
      <c r="J59" s="2" t="s">
        <v>24</v>
      </c>
      <c r="K59" s="2" t="s">
        <v>24</v>
      </c>
      <c r="L59" s="2" t="s">
        <v>20</v>
      </c>
      <c r="M59" s="2">
        <f t="shared" si="0"/>
        <v>3523.5699999999997</v>
      </c>
      <c r="N59" s="2">
        <f t="shared" si="1"/>
        <v>2652.77</v>
      </c>
      <c r="O59" s="2">
        <v>2652.77</v>
      </c>
      <c r="P59" s="2">
        <v>0</v>
      </c>
      <c r="Q59" s="2">
        <f t="shared" si="2"/>
        <v>278</v>
      </c>
      <c r="R59" s="2">
        <v>278</v>
      </c>
      <c r="S59" s="2">
        <v>0</v>
      </c>
      <c r="T59" s="2">
        <v>592.8</v>
      </c>
      <c r="U59" s="2">
        <v>60</v>
      </c>
      <c r="V59" s="2">
        <v>5</v>
      </c>
      <c r="W59" s="2">
        <v>4</v>
      </c>
      <c r="X59" s="2">
        <v>35</v>
      </c>
      <c r="Y59" s="16" t="s">
        <v>102</v>
      </c>
      <c r="Z59" s="2" t="s">
        <v>43</v>
      </c>
    </row>
    <row r="60" spans="1:26" ht="12.75" customHeight="1">
      <c r="A60" s="12">
        <v>54</v>
      </c>
      <c r="B60" s="1" t="s">
        <v>53</v>
      </c>
      <c r="C60" s="2">
        <v>5</v>
      </c>
      <c r="D60" s="1">
        <v>2015</v>
      </c>
      <c r="E60" s="2" t="s">
        <v>24</v>
      </c>
      <c r="F60" s="2" t="s">
        <v>24</v>
      </c>
      <c r="G60" s="2" t="s">
        <v>24</v>
      </c>
      <c r="H60" s="2" t="s">
        <v>24</v>
      </c>
      <c r="I60" s="2" t="s">
        <v>24</v>
      </c>
      <c r="J60" s="2" t="s">
        <v>24</v>
      </c>
      <c r="K60" s="2" t="s">
        <v>24</v>
      </c>
      <c r="L60" s="2" t="s">
        <v>20</v>
      </c>
      <c r="M60" s="2">
        <f t="shared" si="0"/>
        <v>4122.3</v>
      </c>
      <c r="N60" s="2">
        <f t="shared" si="1"/>
        <v>2980.8</v>
      </c>
      <c r="O60" s="2">
        <v>2980.8</v>
      </c>
      <c r="P60" s="2">
        <v>0</v>
      </c>
      <c r="Q60" s="2">
        <f t="shared" si="2"/>
        <v>441.7</v>
      </c>
      <c r="R60" s="2">
        <v>239.6</v>
      </c>
      <c r="S60" s="2">
        <v>202.1</v>
      </c>
      <c r="T60" s="2">
        <v>699.8</v>
      </c>
      <c r="U60" s="2">
        <v>55</v>
      </c>
      <c r="V60" s="2">
        <v>5</v>
      </c>
      <c r="W60" s="2">
        <v>3</v>
      </c>
      <c r="X60" s="2">
        <v>0</v>
      </c>
      <c r="Y60" s="11" t="s">
        <v>55</v>
      </c>
      <c r="Z60" s="2" t="s">
        <v>42</v>
      </c>
    </row>
    <row r="61" spans="1:26" ht="12.75" customHeight="1">
      <c r="A61" s="12">
        <v>55</v>
      </c>
      <c r="B61" s="1" t="s">
        <v>54</v>
      </c>
      <c r="C61" s="2">
        <v>17</v>
      </c>
      <c r="D61" s="1">
        <v>2015</v>
      </c>
      <c r="E61" s="2" t="s">
        <v>24</v>
      </c>
      <c r="F61" s="2" t="s">
        <v>24</v>
      </c>
      <c r="G61" s="2" t="s">
        <v>24</v>
      </c>
      <c r="H61" s="2" t="s">
        <v>24</v>
      </c>
      <c r="I61" s="2" t="s">
        <v>24</v>
      </c>
      <c r="J61" s="2" t="s">
        <v>24</v>
      </c>
      <c r="K61" s="2" t="s">
        <v>24</v>
      </c>
      <c r="L61" s="2" t="s">
        <v>20</v>
      </c>
      <c r="M61" s="2">
        <f t="shared" si="0"/>
        <v>2921.5</v>
      </c>
      <c r="N61" s="2">
        <f t="shared" si="1"/>
        <v>2134.2</v>
      </c>
      <c r="O61" s="2">
        <v>2134.2</v>
      </c>
      <c r="P61" s="2">
        <v>0</v>
      </c>
      <c r="Q61" s="2">
        <f t="shared" si="2"/>
        <v>287.5</v>
      </c>
      <c r="R61" s="2">
        <v>163.1</v>
      </c>
      <c r="S61" s="2">
        <v>124.4</v>
      </c>
      <c r="T61" s="2">
        <v>499.8</v>
      </c>
      <c r="U61" s="2">
        <v>40</v>
      </c>
      <c r="V61" s="2">
        <v>5</v>
      </c>
      <c r="W61" s="2">
        <v>2</v>
      </c>
      <c r="X61" s="2">
        <v>0</v>
      </c>
      <c r="Y61" s="11" t="s">
        <v>104</v>
      </c>
      <c r="Z61" s="2" t="s">
        <v>42</v>
      </c>
    </row>
    <row r="62" spans="1:26" ht="12.75" customHeight="1">
      <c r="A62" s="12">
        <v>56</v>
      </c>
      <c r="B62" s="1" t="s">
        <v>54</v>
      </c>
      <c r="C62" s="2">
        <v>26</v>
      </c>
      <c r="D62" s="1">
        <v>1961</v>
      </c>
      <c r="E62" s="2" t="s">
        <v>24</v>
      </c>
      <c r="F62" s="2" t="s">
        <v>24</v>
      </c>
      <c r="G62" s="2" t="s">
        <v>24</v>
      </c>
      <c r="H62" s="2" t="s">
        <v>24</v>
      </c>
      <c r="I62" s="2" t="s">
        <v>24</v>
      </c>
      <c r="J62" s="2" t="s">
        <v>24</v>
      </c>
      <c r="K62" s="2" t="s">
        <v>24</v>
      </c>
      <c r="L62" s="2" t="s">
        <v>20</v>
      </c>
      <c r="M62" s="2">
        <f t="shared" si="0"/>
        <v>668.4</v>
      </c>
      <c r="N62" s="2">
        <f t="shared" si="1"/>
        <v>621.6</v>
      </c>
      <c r="O62" s="2">
        <v>621.6</v>
      </c>
      <c r="P62" s="2">
        <v>0</v>
      </c>
      <c r="Q62" s="2">
        <f t="shared" si="2"/>
        <v>46.8</v>
      </c>
      <c r="R62" s="2">
        <v>46.8</v>
      </c>
      <c r="S62" s="2">
        <v>0</v>
      </c>
      <c r="T62" s="2">
        <v>0</v>
      </c>
      <c r="U62" s="2">
        <v>16</v>
      </c>
      <c r="V62" s="2">
        <v>2</v>
      </c>
      <c r="W62" s="2">
        <v>2</v>
      </c>
      <c r="X62" s="22" t="s">
        <v>120</v>
      </c>
      <c r="Y62" s="16" t="s">
        <v>119</v>
      </c>
      <c r="Z62" s="2" t="s">
        <v>42</v>
      </c>
    </row>
    <row r="63" spans="1:26" ht="12.75" customHeight="1">
      <c r="A63" s="12">
        <v>57</v>
      </c>
      <c r="B63" s="1" t="s">
        <v>108</v>
      </c>
      <c r="C63" s="2">
        <v>15</v>
      </c>
      <c r="D63" s="1">
        <v>2016</v>
      </c>
      <c r="E63" s="2" t="s">
        <v>24</v>
      </c>
      <c r="F63" s="2" t="s">
        <v>20</v>
      </c>
      <c r="G63" s="2" t="s">
        <v>24</v>
      </c>
      <c r="H63" s="2" t="s">
        <v>24</v>
      </c>
      <c r="I63" s="2" t="s">
        <v>24</v>
      </c>
      <c r="J63" s="2" t="s">
        <v>24</v>
      </c>
      <c r="K63" s="2" t="s">
        <v>24</v>
      </c>
      <c r="L63" s="2" t="s">
        <v>24</v>
      </c>
      <c r="M63" s="2">
        <f t="shared" si="0"/>
        <v>5041.3</v>
      </c>
      <c r="N63" s="2">
        <f t="shared" si="1"/>
        <v>3843.7</v>
      </c>
      <c r="O63" s="2">
        <v>3843.7</v>
      </c>
      <c r="P63" s="2">
        <v>0</v>
      </c>
      <c r="Q63" s="2">
        <f>R63+S63</f>
        <v>721.8</v>
      </c>
      <c r="R63" s="2">
        <v>112.5</v>
      </c>
      <c r="S63" s="2">
        <v>609.3</v>
      </c>
      <c r="T63" s="2">
        <v>475.8</v>
      </c>
      <c r="U63" s="2">
        <v>70</v>
      </c>
      <c r="V63" s="2">
        <v>11</v>
      </c>
      <c r="W63" s="2">
        <v>2</v>
      </c>
      <c r="X63" s="2">
        <v>0</v>
      </c>
      <c r="Y63" s="16" t="s">
        <v>110</v>
      </c>
      <c r="Z63" s="2" t="s">
        <v>109</v>
      </c>
    </row>
    <row r="64" spans="1:26" ht="12.75" customHeight="1">
      <c r="A64" s="12">
        <v>58</v>
      </c>
      <c r="B64" s="1" t="s">
        <v>15</v>
      </c>
      <c r="C64" s="2" t="s">
        <v>111</v>
      </c>
      <c r="D64" s="1">
        <v>2016</v>
      </c>
      <c r="E64" s="2" t="s">
        <v>24</v>
      </c>
      <c r="F64" s="2" t="s">
        <v>20</v>
      </c>
      <c r="G64" s="2" t="s">
        <v>24</v>
      </c>
      <c r="H64" s="2" t="s">
        <v>24</v>
      </c>
      <c r="I64" s="2" t="s">
        <v>24</v>
      </c>
      <c r="J64" s="2" t="s">
        <v>24</v>
      </c>
      <c r="K64" s="2" t="s">
        <v>24</v>
      </c>
      <c r="L64" s="2" t="s">
        <v>24</v>
      </c>
      <c r="M64" s="2">
        <f>O64+P64+R64+S64+T64</f>
        <v>9394.699999999999</v>
      </c>
      <c r="N64" s="2">
        <f>O64+P64</f>
        <v>7120.099999999999</v>
      </c>
      <c r="O64" s="2">
        <v>6664.9</v>
      </c>
      <c r="P64" s="2">
        <v>455.2</v>
      </c>
      <c r="Q64" s="2">
        <f>R64+S64</f>
        <v>1761.3</v>
      </c>
      <c r="R64" s="2">
        <v>179.3</v>
      </c>
      <c r="S64" s="2">
        <v>1582</v>
      </c>
      <c r="T64" s="2">
        <v>513.3</v>
      </c>
      <c r="U64" s="2">
        <v>160</v>
      </c>
      <c r="V64" s="2">
        <v>18</v>
      </c>
      <c r="W64" s="2">
        <v>1</v>
      </c>
      <c r="X64" s="2">
        <v>0</v>
      </c>
      <c r="Y64" s="16" t="s">
        <v>112</v>
      </c>
      <c r="Z64" s="2" t="s">
        <v>43</v>
      </c>
    </row>
    <row r="65" spans="1:26" ht="12.75" customHeight="1">
      <c r="A65" s="21">
        <v>59</v>
      </c>
      <c r="B65" s="1" t="s">
        <v>114</v>
      </c>
      <c r="C65" s="2" t="s">
        <v>113</v>
      </c>
      <c r="D65" s="1">
        <v>2000</v>
      </c>
      <c r="E65" s="2" t="s">
        <v>24</v>
      </c>
      <c r="F65" s="2" t="s">
        <v>24</v>
      </c>
      <c r="G65" s="2" t="s">
        <v>24</v>
      </c>
      <c r="H65" s="2" t="s">
        <v>24</v>
      </c>
      <c r="I65" s="2" t="s">
        <v>24</v>
      </c>
      <c r="J65" s="2" t="s">
        <v>24</v>
      </c>
      <c r="K65" s="2" t="s">
        <v>24</v>
      </c>
      <c r="L65" s="2" t="s">
        <v>24</v>
      </c>
      <c r="M65" s="2">
        <f t="shared" si="0"/>
        <v>12127.8</v>
      </c>
      <c r="N65" s="2">
        <f t="shared" si="1"/>
        <v>9276.2</v>
      </c>
      <c r="O65" s="2">
        <v>9276.2</v>
      </c>
      <c r="P65" s="2">
        <v>0</v>
      </c>
      <c r="Q65" s="2">
        <f>R65+S65</f>
        <v>1758.3</v>
      </c>
      <c r="R65" s="2">
        <v>1758.3</v>
      </c>
      <c r="S65" s="2">
        <v>0</v>
      </c>
      <c r="T65" s="2">
        <v>1093.3</v>
      </c>
      <c r="U65" s="2">
        <v>160</v>
      </c>
      <c r="V65" s="2">
        <v>10</v>
      </c>
      <c r="W65" s="2">
        <v>4</v>
      </c>
      <c r="X65" s="2">
        <v>0</v>
      </c>
      <c r="Y65" s="16" t="s">
        <v>115</v>
      </c>
      <c r="Z65" s="2" t="s">
        <v>43</v>
      </c>
    </row>
    <row r="66" spans="1:26" ht="12.75">
      <c r="A66" s="21">
        <v>60</v>
      </c>
      <c r="B66" s="20" t="s">
        <v>116</v>
      </c>
      <c r="C66" s="20">
        <v>39</v>
      </c>
      <c r="D66" s="20">
        <v>2021</v>
      </c>
      <c r="E66" s="2" t="s">
        <v>24</v>
      </c>
      <c r="F66" s="2" t="s">
        <v>20</v>
      </c>
      <c r="G66" s="2" t="s">
        <v>24</v>
      </c>
      <c r="H66" s="2" t="s">
        <v>24</v>
      </c>
      <c r="I66" s="2" t="s">
        <v>24</v>
      </c>
      <c r="J66" s="2" t="s">
        <v>24</v>
      </c>
      <c r="K66" s="2" t="s">
        <v>24</v>
      </c>
      <c r="L66" s="2" t="s">
        <v>24</v>
      </c>
      <c r="M66" s="20">
        <f>O66+P66+R66+S66+T66</f>
        <v>8069.099999999999</v>
      </c>
      <c r="N66" s="20">
        <f t="shared" si="1"/>
        <v>5934.7</v>
      </c>
      <c r="O66" s="20">
        <v>5934.7</v>
      </c>
      <c r="P66" s="20">
        <v>0</v>
      </c>
      <c r="Q66" s="20">
        <f>R66+S66</f>
        <v>1673.5</v>
      </c>
      <c r="R66" s="20">
        <v>271.7</v>
      </c>
      <c r="S66" s="20">
        <v>1401.8</v>
      </c>
      <c r="T66" s="20">
        <v>460.9</v>
      </c>
      <c r="U66" s="20">
        <v>136</v>
      </c>
      <c r="V66" s="20">
        <v>18</v>
      </c>
      <c r="W66" s="20">
        <v>1</v>
      </c>
      <c r="X66" s="20">
        <v>0</v>
      </c>
      <c r="Y66" s="16" t="s">
        <v>118</v>
      </c>
      <c r="Z66" s="2" t="s">
        <v>109</v>
      </c>
    </row>
    <row r="67" spans="1:26" ht="12.75">
      <c r="A67" s="21">
        <v>61</v>
      </c>
      <c r="B67" s="20" t="s">
        <v>121</v>
      </c>
      <c r="C67" s="20">
        <v>73</v>
      </c>
      <c r="D67" s="20">
        <v>2022</v>
      </c>
      <c r="E67" s="2" t="s">
        <v>24</v>
      </c>
      <c r="F67" s="2" t="s">
        <v>20</v>
      </c>
      <c r="G67" s="2" t="s">
        <v>24</v>
      </c>
      <c r="H67" s="2" t="s">
        <v>24</v>
      </c>
      <c r="I67" s="2" t="s">
        <v>24</v>
      </c>
      <c r="J67" s="2" t="s">
        <v>24</v>
      </c>
      <c r="K67" s="2" t="s">
        <v>24</v>
      </c>
      <c r="L67" s="2" t="s">
        <v>24</v>
      </c>
      <c r="M67" s="20">
        <f>O67+P67+R67+S67+T67</f>
        <v>20840.6</v>
      </c>
      <c r="N67" s="20">
        <f>O67+P67</f>
        <v>16326.2</v>
      </c>
      <c r="O67" s="20">
        <v>16326.2</v>
      </c>
      <c r="P67" s="20">
        <v>0</v>
      </c>
      <c r="Q67" s="20">
        <f>R67+S67</f>
        <v>3243.1</v>
      </c>
      <c r="R67" s="20">
        <v>740.1</v>
      </c>
      <c r="S67" s="20">
        <v>2503</v>
      </c>
      <c r="T67" s="20">
        <v>1271.3</v>
      </c>
      <c r="U67" s="20">
        <v>357</v>
      </c>
      <c r="V67" s="20">
        <v>18</v>
      </c>
      <c r="W67" s="20">
        <v>3</v>
      </c>
      <c r="X67" s="20">
        <v>0</v>
      </c>
      <c r="Y67" s="16"/>
      <c r="Z67" s="2" t="s">
        <v>122</v>
      </c>
    </row>
    <row r="68" ht="12.75">
      <c r="A68" s="19"/>
    </row>
    <row r="69" ht="12.75">
      <c r="A69" s="19"/>
    </row>
    <row r="70" ht="12.75">
      <c r="A70" s="19"/>
    </row>
    <row r="71" ht="12.75">
      <c r="A71" s="19"/>
    </row>
    <row r="72" ht="12.75">
      <c r="A72" s="19"/>
    </row>
    <row r="73" ht="12.75">
      <c r="A73" s="19"/>
    </row>
  </sheetData>
  <sheetProtection/>
  <mergeCells count="28">
    <mergeCell ref="O3:O5"/>
    <mergeCell ref="R4:S4"/>
    <mergeCell ref="Z3:Z5"/>
    <mergeCell ref="W3:W5"/>
    <mergeCell ref="U3:U5"/>
    <mergeCell ref="V3:V5"/>
    <mergeCell ref="Y3:Y5"/>
    <mergeCell ref="X3:X5"/>
    <mergeCell ref="A3:A5"/>
    <mergeCell ref="B3:B5"/>
    <mergeCell ref="C3:C5"/>
    <mergeCell ref="F3:L3"/>
    <mergeCell ref="K4:K5"/>
    <mergeCell ref="L4:L5"/>
    <mergeCell ref="G4:G5"/>
    <mergeCell ref="D3:D5"/>
    <mergeCell ref="F4:F5"/>
    <mergeCell ref="I4:I5"/>
    <mergeCell ref="D1:M1"/>
    <mergeCell ref="J4:J5"/>
    <mergeCell ref="E3:E5"/>
    <mergeCell ref="H4:H5"/>
    <mergeCell ref="M3:M5"/>
    <mergeCell ref="T4:T5"/>
    <mergeCell ref="N3:N5"/>
    <mergeCell ref="Q4:Q5"/>
    <mergeCell ref="Q3:T3"/>
    <mergeCell ref="P3:P5"/>
  </mergeCells>
  <printOptions/>
  <pageMargins left="0.7874015748031497" right="0.7874015748031497" top="0.5905511811023623" bottom="0.1968503937007874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Novikova_NA</cp:lastModifiedBy>
  <cp:lastPrinted>2023-02-01T10:40:29Z</cp:lastPrinted>
  <dcterms:created xsi:type="dcterms:W3CDTF">2011-07-21T07:42:20Z</dcterms:created>
  <dcterms:modified xsi:type="dcterms:W3CDTF">2023-02-01T10:41:20Z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